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740" activeTab="1"/>
  </bookViews>
  <sheets>
    <sheet name="Landevei" sheetId="1" r:id="rId1"/>
    <sheet name="Spenstrunden" sheetId="2" r:id="rId2"/>
  </sheets>
  <calcPr calcId="145621"/>
</workbook>
</file>

<file path=xl/calcChain.xml><?xml version="1.0" encoding="utf-8"?>
<calcChain xmlns="http://schemas.openxmlformats.org/spreadsheetml/2006/main">
  <c r="G57" i="2" l="1"/>
  <c r="G56" i="2"/>
  <c r="G50" i="2"/>
  <c r="G49" i="2"/>
  <c r="G48" i="2"/>
  <c r="G46" i="2"/>
  <c r="G45" i="2"/>
  <c r="G44" i="2"/>
  <c r="G43" i="2"/>
  <c r="G42" i="2"/>
  <c r="G41" i="2"/>
  <c r="G39" i="2"/>
  <c r="G38" i="2"/>
  <c r="G37" i="2"/>
  <c r="G36" i="2"/>
  <c r="G35" i="2"/>
  <c r="G33" i="2"/>
  <c r="G32" i="2"/>
  <c r="G31" i="2"/>
  <c r="G30" i="2"/>
  <c r="G26" i="2"/>
  <c r="G25" i="2"/>
  <c r="G24" i="2"/>
  <c r="G23" i="2"/>
  <c r="G22" i="2"/>
  <c r="G21" i="2"/>
  <c r="G20" i="2"/>
  <c r="G19" i="2"/>
  <c r="G15" i="2"/>
  <c r="G14" i="2"/>
  <c r="G13" i="2"/>
  <c r="G12" i="2"/>
  <c r="G8" i="2"/>
  <c r="G7" i="2"/>
  <c r="G5" i="2"/>
  <c r="B179" i="1" l="1"/>
  <c r="G179" i="1"/>
  <c r="B249" i="1" l="1"/>
  <c r="B250" i="1" s="1"/>
  <c r="B251" i="1" s="1"/>
  <c r="B248" i="1"/>
  <c r="B237" i="1"/>
  <c r="G245" i="1"/>
  <c r="G244" i="1"/>
  <c r="G243" i="1"/>
  <c r="G242" i="1"/>
  <c r="G241" i="1"/>
  <c r="G240" i="1"/>
  <c r="G239" i="1"/>
  <c r="G238" i="1"/>
  <c r="G237" i="1"/>
  <c r="G236" i="1"/>
  <c r="G152" i="1"/>
  <c r="G40" i="1"/>
  <c r="G247" i="1"/>
  <c r="B238" i="1" l="1"/>
  <c r="B239" i="1" s="1"/>
  <c r="B240" i="1" s="1"/>
  <c r="B241" i="1" s="1"/>
  <c r="B242" i="1" s="1"/>
  <c r="B243" i="1" s="1"/>
  <c r="B244" i="1" s="1"/>
  <c r="B245" i="1" s="1"/>
  <c r="B211" i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174" i="1"/>
  <c r="B175" i="1" s="1"/>
  <c r="B176" i="1" s="1"/>
  <c r="B177" i="1" s="1"/>
  <c r="B178" i="1" s="1"/>
  <c r="B180" i="1" s="1"/>
  <c r="B181" i="1" s="1"/>
  <c r="B182" i="1" s="1"/>
  <c r="B183" i="1" s="1"/>
  <c r="B184" i="1" s="1"/>
  <c r="B185" i="1" s="1"/>
  <c r="B186" i="1" s="1"/>
  <c r="B126" i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69" i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48" i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35" i="1"/>
  <c r="B36" i="1" s="1"/>
  <c r="B37" i="1" s="1"/>
  <c r="B38" i="1" s="1"/>
  <c r="B39" i="1" s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/>
  <c r="G48" i="1"/>
  <c r="G47" i="1"/>
  <c r="G125" i="1"/>
  <c r="G160" i="1"/>
  <c r="G37" i="1"/>
  <c r="G44" i="1"/>
  <c r="G73" i="1"/>
  <c r="G258" i="1"/>
  <c r="G256" i="1"/>
  <c r="G255" i="1"/>
  <c r="G254" i="1"/>
  <c r="G253" i="1"/>
  <c r="G251" i="1"/>
  <c r="G250" i="1"/>
  <c r="G249" i="1"/>
  <c r="G248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3" i="1"/>
  <c r="G191" i="1"/>
  <c r="G188" i="1"/>
  <c r="G190" i="1"/>
  <c r="G189" i="1"/>
  <c r="G187" i="1"/>
  <c r="G186" i="1"/>
  <c r="G185" i="1"/>
  <c r="G184" i="1"/>
  <c r="G183" i="1"/>
  <c r="G182" i="1"/>
  <c r="G181" i="1"/>
  <c r="G180" i="1"/>
  <c r="G178" i="1"/>
  <c r="G177" i="1"/>
  <c r="G176" i="1"/>
  <c r="G175" i="1"/>
  <c r="G174" i="1"/>
  <c r="G173" i="1"/>
  <c r="G169" i="1"/>
  <c r="G168" i="1"/>
  <c r="G167" i="1"/>
  <c r="G166" i="1"/>
  <c r="G165" i="1"/>
  <c r="G164" i="1"/>
  <c r="G163" i="1"/>
  <c r="G158" i="1"/>
  <c r="G162" i="1"/>
  <c r="G161" i="1"/>
  <c r="G159" i="1"/>
  <c r="G154" i="1"/>
  <c r="G149" i="1"/>
  <c r="G157" i="1"/>
  <c r="G156" i="1"/>
  <c r="G150" i="1"/>
  <c r="G155" i="1"/>
  <c r="G153" i="1"/>
  <c r="G151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19" i="1"/>
  <c r="G118" i="1"/>
  <c r="G117" i="1"/>
  <c r="G114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83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G52" i="1"/>
  <c r="G34" i="1"/>
  <c r="G43" i="1"/>
  <c r="G42" i="1"/>
  <c r="G41" i="1"/>
  <c r="G39" i="1"/>
  <c r="G38" i="1"/>
  <c r="G36" i="1"/>
  <c r="G35" i="1"/>
  <c r="G31" i="1"/>
  <c r="G30" i="1"/>
  <c r="G28" i="1"/>
  <c r="G27" i="1"/>
  <c r="G26" i="1"/>
  <c r="G24" i="1"/>
  <c r="G23" i="1"/>
  <c r="G21" i="1"/>
  <c r="G20" i="1"/>
  <c r="G18" i="1"/>
  <c r="G17" i="1"/>
  <c r="G16" i="1"/>
  <c r="G15" i="1"/>
  <c r="G14" i="1"/>
  <c r="G13" i="1"/>
  <c r="G12" i="1"/>
  <c r="G2" i="1"/>
  <c r="G5" i="1"/>
  <c r="G4" i="1"/>
  <c r="G3" i="1"/>
  <c r="B41" i="1" l="1"/>
  <c r="B42" i="1" s="1"/>
  <c r="B43" i="1" s="1"/>
  <c r="B44" i="1" s="1"/>
  <c r="B40" i="1"/>
  <c r="B149" i="1" l="1"/>
  <c r="B83" i="1" l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50" i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87" i="1"/>
  <c r="B188" i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114" i="1"/>
  <c r="B115" i="1"/>
  <c r="B116" i="1"/>
  <c r="B117" i="1"/>
  <c r="B118" i="1"/>
  <c r="B119" i="1"/>
  <c r="B120" i="1"/>
</calcChain>
</file>

<file path=xl/sharedStrings.xml><?xml version="1.0" encoding="utf-8"?>
<sst xmlns="http://schemas.openxmlformats.org/spreadsheetml/2006/main" count="1154" uniqueCount="621">
  <si>
    <t>Plass</t>
  </si>
  <si>
    <t>Startnr</t>
  </si>
  <si>
    <t>Navn</t>
  </si>
  <si>
    <t>Klubb</t>
  </si>
  <si>
    <t>Tid</t>
  </si>
  <si>
    <t>Etter</t>
  </si>
  <si>
    <t>FH</t>
  </si>
  <si>
    <t xml:space="preserve"> </t>
  </si>
  <si>
    <t>ARENBERG Roger</t>
  </si>
  <si>
    <t xml:space="preserve">Team RP                       </t>
  </si>
  <si>
    <t>2:48:19</t>
  </si>
  <si>
    <t>=</t>
  </si>
  <si>
    <t>KARLSEN Magne F.</t>
  </si>
  <si>
    <t>DNS</t>
  </si>
  <si>
    <t>MTB kvinner 17-29</t>
  </si>
  <si>
    <t>PEDERSEN Linn-Marita</t>
  </si>
  <si>
    <t xml:space="preserve">Skjeberg Cykleklub            </t>
  </si>
  <si>
    <t>2:40:00</t>
  </si>
  <si>
    <t>0:00:00</t>
  </si>
  <si>
    <t>MTB kvinner 30-39</t>
  </si>
  <si>
    <t xml:space="preserve">Sarpsborg Sykleklubb          </t>
  </si>
  <si>
    <t>2:52:24</t>
  </si>
  <si>
    <t>FREDRIKSEN Reidun</t>
  </si>
  <si>
    <t xml:space="preserve">Ingen Klubbtilhørighet        </t>
  </si>
  <si>
    <t>2:59:39</t>
  </si>
  <si>
    <t>HAUGÅRD Phan Åge</t>
  </si>
  <si>
    <t xml:space="preserve">IF Frøy Sykkel                </t>
  </si>
  <si>
    <t>2:30:27</t>
  </si>
  <si>
    <t>HVIDEBERG Anders Iversby</t>
  </si>
  <si>
    <t xml:space="preserve">Fredrikstad SK                </t>
  </si>
  <si>
    <t>2:31:10</t>
  </si>
  <si>
    <t>MOE Dag Julius</t>
  </si>
  <si>
    <t xml:space="preserve">SK Rye                        </t>
  </si>
  <si>
    <t>2:32:14</t>
  </si>
  <si>
    <t>GUSTAVSEN Martin</t>
  </si>
  <si>
    <t xml:space="preserve">CK Øst/Hardroxc Abax          </t>
  </si>
  <si>
    <t>2:32:49</t>
  </si>
  <si>
    <t>ENGELSGJERD Thomas</t>
  </si>
  <si>
    <t xml:space="preserve">Halden CK                     </t>
  </si>
  <si>
    <t>2:38:48</t>
  </si>
  <si>
    <t>MTB menn 17-19</t>
  </si>
  <si>
    <t>ANDRESEN Marius Grødahl</t>
  </si>
  <si>
    <t>1:47:08</t>
  </si>
  <si>
    <t>PETTERSEN Marius</t>
  </si>
  <si>
    <t>3:59:00</t>
  </si>
  <si>
    <t>MTB menn 20-24</t>
  </si>
  <si>
    <t>JENSEN Ole Jørgen</t>
  </si>
  <si>
    <t>2:59:15</t>
  </si>
  <si>
    <t>MTB menn 25-29</t>
  </si>
  <si>
    <t>GRAVDAL Jon Magnus</t>
  </si>
  <si>
    <t xml:space="preserve">Rakkestad Sykkelklubb         </t>
  </si>
  <si>
    <t>1:49:29</t>
  </si>
  <si>
    <t>JAKOBSEN Espen</t>
  </si>
  <si>
    <t xml:space="preserve">Rennhode Ritters              </t>
  </si>
  <si>
    <t>1:51:35</t>
  </si>
  <si>
    <t>HØYER Jonas</t>
  </si>
  <si>
    <t xml:space="preserve">SK Rye sykkel                 </t>
  </si>
  <si>
    <t>2:11:21</t>
  </si>
  <si>
    <t xml:space="preserve">SRISKANTHARAJAH Daniel </t>
  </si>
  <si>
    <t>2:48:59</t>
  </si>
  <si>
    <t>NICOLAISEN Øyvind</t>
  </si>
  <si>
    <t>DNF</t>
  </si>
  <si>
    <t>STRAND Martin</t>
  </si>
  <si>
    <t>MTB menn 30-39</t>
  </si>
  <si>
    <t>FAGERENG Magne</t>
  </si>
  <si>
    <t>GRÅDAHL Jostein Næss</t>
  </si>
  <si>
    <t xml:space="preserve">GKN AEROSPACE BIL             </t>
  </si>
  <si>
    <t>1:48:10</t>
  </si>
  <si>
    <t>HOLØYVEN Jørn</t>
  </si>
  <si>
    <t>1:54:54</t>
  </si>
  <si>
    <t>KRISTINSEN Svein</t>
  </si>
  <si>
    <t>1:54:57</t>
  </si>
  <si>
    <t>HALLSTENSEN Per Åge</t>
  </si>
  <si>
    <t xml:space="preserve">SSK                           </t>
  </si>
  <si>
    <t>1:56:35</t>
  </si>
  <si>
    <t>FAGERENG Vidar</t>
  </si>
  <si>
    <t>2:13:11</t>
  </si>
  <si>
    <t>ERIKSEN Jon</t>
  </si>
  <si>
    <t>2:37:36</t>
  </si>
  <si>
    <t>FREDRIKSEN Bjørn</t>
  </si>
  <si>
    <t>2:44:40</t>
  </si>
  <si>
    <t>PEDERSEN Frode</t>
  </si>
  <si>
    <t>3:10:07</t>
  </si>
  <si>
    <t>ØVERBY Paul</t>
  </si>
  <si>
    <t>MTB menn 40-44</t>
  </si>
  <si>
    <t>LINDLØV Odd Ivar</t>
  </si>
  <si>
    <t xml:space="preserve">Moss Cykle Klubb              </t>
  </si>
  <si>
    <t>1:48:57</t>
  </si>
  <si>
    <t>BØHN Claes Jørgen</t>
  </si>
  <si>
    <t>1:58:47</t>
  </si>
  <si>
    <t>HOLT Magne</t>
  </si>
  <si>
    <t>2:01:21</t>
  </si>
  <si>
    <t>ERIKSEN Pål Erik</t>
  </si>
  <si>
    <t>2:37:28</t>
  </si>
  <si>
    <t>MTB menn 45-49</t>
  </si>
  <si>
    <t>JKOBSEN Ole Gunnar Werner</t>
  </si>
  <si>
    <t>PETTERSSON Lars</t>
  </si>
  <si>
    <t xml:space="preserve">ASP Elektro                   </t>
  </si>
  <si>
    <t>1:55:35</t>
  </si>
  <si>
    <t>UNDRUM Øystein</t>
  </si>
  <si>
    <t>1:57:03</t>
  </si>
  <si>
    <t>BUARP Rune</t>
  </si>
  <si>
    <t>2:02:31</t>
  </si>
  <si>
    <t>THUNÆS Pål Anders</t>
  </si>
  <si>
    <t>2:09:22</t>
  </si>
  <si>
    <t>MTB menn 50-54</t>
  </si>
  <si>
    <t>BUNES Arild</t>
  </si>
  <si>
    <t>1:56:18</t>
  </si>
  <si>
    <t>HAGEN Kjell</t>
  </si>
  <si>
    <t>2:09:52</t>
  </si>
  <si>
    <t>FAGERMO Tor</t>
  </si>
  <si>
    <t xml:space="preserve">Spenst                        </t>
  </si>
  <si>
    <t>2:09:59</t>
  </si>
  <si>
    <t>GRANDAHL Rune</t>
  </si>
  <si>
    <t xml:space="preserve">T.F.L                         </t>
  </si>
  <si>
    <t>2:12:55</t>
  </si>
  <si>
    <t>SKAAR Jan Roar</t>
  </si>
  <si>
    <t>2:15:43</t>
  </si>
  <si>
    <t>KRUITHOF Evert</t>
  </si>
  <si>
    <t xml:space="preserve">Halden Skytterlag             </t>
  </si>
  <si>
    <t>2:21:14</t>
  </si>
  <si>
    <t>MTB menn 55-59</t>
  </si>
  <si>
    <t>ENG Emil Arnfinn</t>
  </si>
  <si>
    <t>1:56:22</t>
  </si>
  <si>
    <t>SVENDSEN Svein</t>
  </si>
  <si>
    <t>1:58:09</t>
  </si>
  <si>
    <t>DAVIDSEN Ole Gunnar</t>
  </si>
  <si>
    <t>2:17:09</t>
  </si>
  <si>
    <t>MTB menn 60-64</t>
  </si>
  <si>
    <t>HOFF Thor</t>
  </si>
  <si>
    <t xml:space="preserve">CK Øst                        </t>
  </si>
  <si>
    <t>2:30:04</t>
  </si>
  <si>
    <t>MTB menn 65-70</t>
  </si>
  <si>
    <t>BRONEBAKK Svein</t>
  </si>
  <si>
    <t xml:space="preserve">Nanset IF Sykkel              </t>
  </si>
  <si>
    <t>2:01:37</t>
  </si>
  <si>
    <t>MTB Ungdom</t>
  </si>
  <si>
    <t>DANNEVIG Axel</t>
  </si>
  <si>
    <t>1:53:16</t>
  </si>
  <si>
    <t xml:space="preserve">OTTESTAD GAUPSETH Ole </t>
  </si>
  <si>
    <t>2:19:58</t>
  </si>
  <si>
    <t>HANSEN Jon Lorents Langfred</t>
  </si>
  <si>
    <t>2:31:37</t>
  </si>
  <si>
    <t>Tur kvinner 17-19</t>
  </si>
  <si>
    <t>BAGGER Ingrid Elisabeth</t>
  </si>
  <si>
    <t>3:05:03</t>
  </si>
  <si>
    <t>Tur kvinner 30-39</t>
  </si>
  <si>
    <t>WOLD Monica</t>
  </si>
  <si>
    <t>2:50:37</t>
  </si>
  <si>
    <t>BENDIK Therese</t>
  </si>
  <si>
    <t>2:56:18</t>
  </si>
  <si>
    <t>SAMUELSSON Tone</t>
  </si>
  <si>
    <t xml:space="preserve">Lørenskog CK                  </t>
  </si>
  <si>
    <t>2:56:50</t>
  </si>
  <si>
    <t>FOTLAND Astri Irene</t>
  </si>
  <si>
    <t>3:00:03</t>
  </si>
  <si>
    <t>ØYEN Lill Anette</t>
  </si>
  <si>
    <t>3:31:29</t>
  </si>
  <si>
    <t>SJÖDE Helen</t>
  </si>
  <si>
    <t>3:38:37</t>
  </si>
  <si>
    <t>DALENG Yuma Camilla</t>
  </si>
  <si>
    <t>3:58:11</t>
  </si>
  <si>
    <t>Tur kvinner 40-44</t>
  </si>
  <si>
    <t>ÅRDALEN Marianne</t>
  </si>
  <si>
    <t xml:space="preserve">Eidanger IL Sykkel - Sykkel   </t>
  </si>
  <si>
    <t>3:17:45</t>
  </si>
  <si>
    <t>ELVESLETT Elin</t>
  </si>
  <si>
    <t>3:48:28</t>
  </si>
  <si>
    <t>Tur kvinner 45-49</t>
  </si>
  <si>
    <t>KRISTIANSEN Mona</t>
  </si>
  <si>
    <t xml:space="preserve">SpKl Ceres Sykkel             </t>
  </si>
  <si>
    <t>2:47:22</t>
  </si>
  <si>
    <t>KURE Tove</t>
  </si>
  <si>
    <t>2:54:12</t>
  </si>
  <si>
    <t>Tur kvinner 50-54</t>
  </si>
  <si>
    <t>SCHIE Toril Veronica</t>
  </si>
  <si>
    <t>3:20:30</t>
  </si>
  <si>
    <t>WINÅS Mia Cathrin</t>
  </si>
  <si>
    <t>JOHANSEN Anne Mari</t>
  </si>
  <si>
    <t>3:29:19</t>
  </si>
  <si>
    <t>Tur menn 17-19</t>
  </si>
  <si>
    <t>KURE Tor-Einar</t>
  </si>
  <si>
    <t>2:30:52</t>
  </si>
  <si>
    <t>KURE Lars-Olav</t>
  </si>
  <si>
    <t>2:32:07</t>
  </si>
  <si>
    <t>Tur menn 20-24</t>
  </si>
  <si>
    <t>NORD Per</t>
  </si>
  <si>
    <t xml:space="preserve">Sagene IF Sykkel              </t>
  </si>
  <si>
    <t>TRUTT Sindre Håkonsen</t>
  </si>
  <si>
    <t xml:space="preserve">Økern Cykle Klubb - Sykkel    </t>
  </si>
  <si>
    <t>2:30:39</t>
  </si>
  <si>
    <t>MINGE Andreas</t>
  </si>
  <si>
    <t>Mjølkerampa Sykkelklubb - Trøg</t>
  </si>
  <si>
    <t>2:30:46</t>
  </si>
  <si>
    <t>SANDE Knut</t>
  </si>
  <si>
    <t xml:space="preserve">Oslostudentenes IK Sykkel     </t>
  </si>
  <si>
    <t>2:31:20</t>
  </si>
  <si>
    <t>HAUS Ruben</t>
  </si>
  <si>
    <t xml:space="preserve">OSI                           </t>
  </si>
  <si>
    <t>2:31:49</t>
  </si>
  <si>
    <t>BERNTZEN Kjetil</t>
  </si>
  <si>
    <t>LANGØY Eirik Flaten</t>
  </si>
  <si>
    <t>2:36:49</t>
  </si>
  <si>
    <t>NIKOLAISEN Petter</t>
  </si>
  <si>
    <t>2:45:09</t>
  </si>
  <si>
    <t>TRAN Duoc</t>
  </si>
  <si>
    <t xml:space="preserve">Felleskjøpet Kambo            </t>
  </si>
  <si>
    <t>2:47:25</t>
  </si>
  <si>
    <t>THOMASSEN Sondre</t>
  </si>
  <si>
    <t xml:space="preserve">Ringerike Sykkelklubb         </t>
  </si>
  <si>
    <t>3:02:06</t>
  </si>
  <si>
    <t>TOBIASSEN Henrik</t>
  </si>
  <si>
    <t xml:space="preserve">Smaalenene SK - Sykkel        </t>
  </si>
  <si>
    <t>VAN MEGEN Erik</t>
  </si>
  <si>
    <t>Tur menn 25-29</t>
  </si>
  <si>
    <t>KRISTAPSONS Daniels</t>
  </si>
  <si>
    <t>2:30:26</t>
  </si>
  <si>
    <t>VEINBERGS Toms</t>
  </si>
  <si>
    <t>IVERSBY Martin</t>
  </si>
  <si>
    <t>2:31:21</t>
  </si>
  <si>
    <t>MUGGEND Kristian</t>
  </si>
  <si>
    <t>2:31:27</t>
  </si>
  <si>
    <t>GULBRANDSEN David</t>
  </si>
  <si>
    <t xml:space="preserve">Rutga                         </t>
  </si>
  <si>
    <t>2:31:52</t>
  </si>
  <si>
    <t>MATHISEN Kristian</t>
  </si>
  <si>
    <t xml:space="preserve">Hadeland CK                   </t>
  </si>
  <si>
    <t>2:32:21</t>
  </si>
  <si>
    <t>ENOKSEN Sindre Krogstad</t>
  </si>
  <si>
    <t>HALVORSEN Vegard</t>
  </si>
  <si>
    <t>2:36:29</t>
  </si>
  <si>
    <t>ERVIG Daniel</t>
  </si>
  <si>
    <t>2:41:42</t>
  </si>
  <si>
    <t>GUSTAFSSON Jon</t>
  </si>
  <si>
    <t>2:41:58</t>
  </si>
  <si>
    <t>LAVIK Kristoffer Instefjord</t>
  </si>
  <si>
    <t>2:56:09</t>
  </si>
  <si>
    <t>JOHANSEN Sverre</t>
  </si>
  <si>
    <t>2:56:22</t>
  </si>
  <si>
    <t>DAHL Fredrik Granberg</t>
  </si>
  <si>
    <t>2:58:22</t>
  </si>
  <si>
    <t>MIDTGÅRD Kristian</t>
  </si>
  <si>
    <t>3:05:17</t>
  </si>
  <si>
    <t>ENGEBRETSEN Lars</t>
  </si>
  <si>
    <t xml:space="preserve">ECT AS                        </t>
  </si>
  <si>
    <t>3:07:14</t>
  </si>
  <si>
    <t>KRISTIANSEN Stian</t>
  </si>
  <si>
    <t xml:space="preserve">WSRR                          </t>
  </si>
  <si>
    <t>3:14:15</t>
  </si>
  <si>
    <t>SCOTT Jonas</t>
  </si>
  <si>
    <t>3:17:35</t>
  </si>
  <si>
    <t xml:space="preserve">PEDERSEN Kay Ingvald </t>
  </si>
  <si>
    <t>3:18:37</t>
  </si>
  <si>
    <t>Tur menn 30-39</t>
  </si>
  <si>
    <t>KARSTOFT Steffen</t>
  </si>
  <si>
    <t xml:space="preserve">Asker Cykleklubb              </t>
  </si>
  <si>
    <t>HELLMAN Stefan</t>
  </si>
  <si>
    <t>2:31:23</t>
  </si>
  <si>
    <t>NØRBECH Jostein</t>
  </si>
  <si>
    <t xml:space="preserve">Aaby Cykleklubb               </t>
  </si>
  <si>
    <t>BÄCKSTRØM Thomas</t>
  </si>
  <si>
    <t>BRUNBÄCK Mikael</t>
  </si>
  <si>
    <t xml:space="preserve">Kloppa offroadklubb           </t>
  </si>
  <si>
    <t>SYVERTSEN Kenneth Hoås</t>
  </si>
  <si>
    <t>2:32:08</t>
  </si>
  <si>
    <t>DALEN Christian Garli</t>
  </si>
  <si>
    <t xml:space="preserve">Råholt Cykleklubb             </t>
  </si>
  <si>
    <t>2:32:20</t>
  </si>
  <si>
    <t>ANDER Hans Henrik</t>
  </si>
  <si>
    <t xml:space="preserve">Kolbotn Sykkelklubb           </t>
  </si>
  <si>
    <t>ALMQUIST Jonas</t>
  </si>
  <si>
    <t>Skjeberg Cykleklub/Mekaniske A</t>
  </si>
  <si>
    <t>2:32:30</t>
  </si>
  <si>
    <t>BYSTRØM Øivind</t>
  </si>
  <si>
    <t>MOEN Olav Magnus</t>
  </si>
  <si>
    <t>2:32:48</t>
  </si>
  <si>
    <t>PRESTMARKEN Stian Fossum</t>
  </si>
  <si>
    <t xml:space="preserve">Kjekkas IF Sykkel - Sykkel    </t>
  </si>
  <si>
    <t>2:33:04</t>
  </si>
  <si>
    <t>BRUMOEN Kjell Vidar</t>
  </si>
  <si>
    <t>Lillehammer Cykleklubb - Sykke</t>
  </si>
  <si>
    <t>2:33:43</t>
  </si>
  <si>
    <t>PEDERSEN Alf Sindre</t>
  </si>
  <si>
    <t>2:35:17</t>
  </si>
  <si>
    <t>LINDSTAD Anders</t>
  </si>
  <si>
    <t>HØIBY Ola</t>
  </si>
  <si>
    <t>2:36:42</t>
  </si>
  <si>
    <t>HAUG Øyvind</t>
  </si>
  <si>
    <t>2:39:08</t>
  </si>
  <si>
    <t>SVENDSEN Kim Atle</t>
  </si>
  <si>
    <t>2:40:38</t>
  </si>
  <si>
    <t>HALVORSEN Bent</t>
  </si>
  <si>
    <t xml:space="preserve">Tønsberg CK                   </t>
  </si>
  <si>
    <t>2:41:07</t>
  </si>
  <si>
    <t>KVAMSHAGEN Erik Ryttervoll</t>
  </si>
  <si>
    <t xml:space="preserve">WSRR/Multiconsult BIL         </t>
  </si>
  <si>
    <t>2:48:03</t>
  </si>
  <si>
    <t>FARUP Kjetil</t>
  </si>
  <si>
    <t>2:48:06</t>
  </si>
  <si>
    <t>KVALSVIK Magnus</t>
  </si>
  <si>
    <t xml:space="preserve">Kvalsvik bygg AS              </t>
  </si>
  <si>
    <t>2:48:09</t>
  </si>
  <si>
    <t>SØRSTAD Gjermund</t>
  </si>
  <si>
    <t>2:48:12</t>
  </si>
  <si>
    <t>TVEITO Lars Olav</t>
  </si>
  <si>
    <t xml:space="preserve">Blodsmak Sportsklubb          </t>
  </si>
  <si>
    <t>2:48:48</t>
  </si>
  <si>
    <t>THORSTENSEN Pål Robin</t>
  </si>
  <si>
    <t>2:49:25</t>
  </si>
  <si>
    <t>KJØLSTAD Vegard</t>
  </si>
  <si>
    <t xml:space="preserve">CK Jarlsberg                  </t>
  </si>
  <si>
    <t>ROSSING Roger</t>
  </si>
  <si>
    <t>2:50:47</t>
  </si>
  <si>
    <t>SOLEM Erik</t>
  </si>
  <si>
    <t xml:space="preserve">Buns of steel                 </t>
  </si>
  <si>
    <t>ANDERSEN Jonas Fredrik</t>
  </si>
  <si>
    <t xml:space="preserve">Cykle Klubben Øst             </t>
  </si>
  <si>
    <t>2:51:03</t>
  </si>
  <si>
    <t>HEGGEN Vegard Andreas</t>
  </si>
  <si>
    <t>2:51:19</t>
  </si>
  <si>
    <t>BREVIK Kjetil</t>
  </si>
  <si>
    <t xml:space="preserve">Jeløy CIC                     </t>
  </si>
  <si>
    <t>2:51:47</t>
  </si>
  <si>
    <t>RIBERG Alf Einar</t>
  </si>
  <si>
    <t>ANDREASSEN Lars</t>
  </si>
  <si>
    <t>MELIN Erik Magnus</t>
  </si>
  <si>
    <t>2:52:44</t>
  </si>
  <si>
    <t>KAASA Erling</t>
  </si>
  <si>
    <t>2:53:46</t>
  </si>
  <si>
    <t>LIE Trygve</t>
  </si>
  <si>
    <t>SJØDE Anders</t>
  </si>
  <si>
    <t xml:space="preserve">Borregaard                    </t>
  </si>
  <si>
    <t>2:54:56</t>
  </si>
  <si>
    <t>BOLSTAD Erik</t>
  </si>
  <si>
    <t>GRETLAND Martin</t>
  </si>
  <si>
    <t xml:space="preserve">MVT CK                        </t>
  </si>
  <si>
    <t>LIE Tore</t>
  </si>
  <si>
    <t xml:space="preserve">Scuderua Rupicapra            </t>
  </si>
  <si>
    <t>2:56:31</t>
  </si>
  <si>
    <t>ENGEBRETSEN Thomas</t>
  </si>
  <si>
    <t xml:space="preserve">Drøbak-Frogn IL Sykkel        </t>
  </si>
  <si>
    <t>2:56:32</t>
  </si>
  <si>
    <t>OLSEN Aleksander Roer</t>
  </si>
  <si>
    <t>2:56:44</t>
  </si>
  <si>
    <t>HENIE Jon</t>
  </si>
  <si>
    <t>3:00:44</t>
  </si>
  <si>
    <t>HØGNE Sigbjørn</t>
  </si>
  <si>
    <t xml:space="preserve">Sherpa Consulting             </t>
  </si>
  <si>
    <t>KVALSVIK Lars</t>
  </si>
  <si>
    <t>3:17:42</t>
  </si>
  <si>
    <t>AASEN Jon</t>
  </si>
  <si>
    <t>3:19:48</t>
  </si>
  <si>
    <t>BAARDSTAD Per K.</t>
  </si>
  <si>
    <t>3:20:36</t>
  </si>
  <si>
    <t>JENSEN Trond Eivind</t>
  </si>
  <si>
    <t xml:space="preserve">Tømrer Tond E Jensen          </t>
  </si>
  <si>
    <t>3:20:52</t>
  </si>
  <si>
    <t>KRISTIANSEN Ronny</t>
  </si>
  <si>
    <t>ZIMMERMANN Arild</t>
  </si>
  <si>
    <t xml:space="preserve">Bravida Fredrikstad           </t>
  </si>
  <si>
    <t>3:56:12</t>
  </si>
  <si>
    <t>SVEEN Rune</t>
  </si>
  <si>
    <t xml:space="preserve">Eiker CK                      </t>
  </si>
  <si>
    <t>RØNNING Kristian</t>
  </si>
  <si>
    <t>NORDLIE Erik Amit</t>
  </si>
  <si>
    <t xml:space="preserve">Foreningen Frikransen         </t>
  </si>
  <si>
    <t>SJÅHEIM Arne P.</t>
  </si>
  <si>
    <t>Tur menn 40-44</t>
  </si>
  <si>
    <t>HOFF Martin</t>
  </si>
  <si>
    <t xml:space="preserve">BOC                           </t>
  </si>
  <si>
    <t>2:30:53</t>
  </si>
  <si>
    <t>RØD Frode Martin</t>
  </si>
  <si>
    <t>2:31:07</t>
  </si>
  <si>
    <t>THORSTENSEN Tage</t>
  </si>
  <si>
    <t>YTRE Arne</t>
  </si>
  <si>
    <t>2:31:43</t>
  </si>
  <si>
    <t>ULSET Trygve</t>
  </si>
  <si>
    <t>2:31:45</t>
  </si>
  <si>
    <t>ANDERSEN Morten</t>
  </si>
  <si>
    <t>OLSEN Ole Christian</t>
  </si>
  <si>
    <t>BRYNTELSEN Michael</t>
  </si>
  <si>
    <t>NILSEN Jan Robby</t>
  </si>
  <si>
    <t>REKDAHL Svein</t>
  </si>
  <si>
    <t>2:32:24</t>
  </si>
  <si>
    <t>BJERKE Leif Gunnar</t>
  </si>
  <si>
    <t>2:32:32</t>
  </si>
  <si>
    <t>HARSETH Pål</t>
  </si>
  <si>
    <t>2:32:33</t>
  </si>
  <si>
    <t>JENSEN Lars</t>
  </si>
  <si>
    <t>OLSEN Bjørn Asvard</t>
  </si>
  <si>
    <t>2:33:08</t>
  </si>
  <si>
    <t>LANGLI Roar</t>
  </si>
  <si>
    <t>2:33:14</t>
  </si>
  <si>
    <t>GRANLY Lars</t>
  </si>
  <si>
    <t>2:33:20</t>
  </si>
  <si>
    <t>AAKEBERG Ole</t>
  </si>
  <si>
    <t>2:33:36</t>
  </si>
  <si>
    <t>GRAY Anders James</t>
  </si>
  <si>
    <t>2:34:04</t>
  </si>
  <si>
    <t>STRØMNES Tor Egil</t>
  </si>
  <si>
    <t>2:34:08</t>
  </si>
  <si>
    <t>BERTELSEN Sveinung</t>
  </si>
  <si>
    <t xml:space="preserve">Sandefjord SK                 </t>
  </si>
  <si>
    <t>2:34:26</t>
  </si>
  <si>
    <t>BROVOLD Geir Tonny</t>
  </si>
  <si>
    <t>2:36:05</t>
  </si>
  <si>
    <t>BREKKEN Per Thomas</t>
  </si>
  <si>
    <t xml:space="preserve">EVRY BIL/CK Øst               </t>
  </si>
  <si>
    <t>2:36:14</t>
  </si>
  <si>
    <t>KOLLERUD Christian</t>
  </si>
  <si>
    <t>Sarpsborg Sykleklubb/Overtråkk</t>
  </si>
  <si>
    <t>2:37:42</t>
  </si>
  <si>
    <t>EKRANN Petter</t>
  </si>
  <si>
    <t>2:47:57</t>
  </si>
  <si>
    <t>TORP Raymond</t>
  </si>
  <si>
    <t xml:space="preserve">Idd SK                        </t>
  </si>
  <si>
    <t>2:48:26</t>
  </si>
  <si>
    <t>FOLKENBORG Anders</t>
  </si>
  <si>
    <t>SOLHAUG Eirik</t>
  </si>
  <si>
    <t>2:48:57</t>
  </si>
  <si>
    <t>AAS Steinar</t>
  </si>
  <si>
    <t xml:space="preserve">Re Sykkelklubb                </t>
  </si>
  <si>
    <t>2:49:03</t>
  </si>
  <si>
    <t>KRISTIANSEN Tom Arne S</t>
  </si>
  <si>
    <t>HANSEN Thomas Rene</t>
  </si>
  <si>
    <t>CARLIN Bjørn Gunnar</t>
  </si>
  <si>
    <t xml:space="preserve">Bærum OCK - Sykkel            </t>
  </si>
  <si>
    <t>HARJO Thomas</t>
  </si>
  <si>
    <t>2:50:48</t>
  </si>
  <si>
    <t>HYLDMO Rune</t>
  </si>
  <si>
    <t>2:51:53</t>
  </si>
  <si>
    <t>GULBRANDSEN Terje</t>
  </si>
  <si>
    <t>STRØM Benny</t>
  </si>
  <si>
    <t>2:54:03</t>
  </si>
  <si>
    <t>KNUTSEN Erling</t>
  </si>
  <si>
    <t>HOUMSMOEN Andreas</t>
  </si>
  <si>
    <t>2:55:53</t>
  </si>
  <si>
    <t>HUSEBY Geir</t>
  </si>
  <si>
    <t>2:59:02</t>
  </si>
  <si>
    <t>KAMPENES Freddy</t>
  </si>
  <si>
    <t xml:space="preserve">Team Family sykkel            </t>
  </si>
  <si>
    <t>3:01:21</t>
  </si>
  <si>
    <t>FRYDENLUND Ole</t>
  </si>
  <si>
    <t>3:06:02</t>
  </si>
  <si>
    <t>NGUYEN Khai</t>
  </si>
  <si>
    <t>3:32:19</t>
  </si>
  <si>
    <t>TYSILD Glenn Lasse</t>
  </si>
  <si>
    <t>BAGGE-SKARHEIM Egil</t>
  </si>
  <si>
    <t>TANGNES Roy</t>
  </si>
  <si>
    <t>EVENSEN Marthin</t>
  </si>
  <si>
    <t xml:space="preserve">Horten OCK                    </t>
  </si>
  <si>
    <t>WIIK Steinar</t>
  </si>
  <si>
    <t xml:space="preserve">Soon CK - Sykkel              </t>
  </si>
  <si>
    <t>SØNSTHAGEN Anders</t>
  </si>
  <si>
    <t>Tur menn 45-49</t>
  </si>
  <si>
    <t>LILLOE Magne</t>
  </si>
  <si>
    <t xml:space="preserve">Skårer CK                     </t>
  </si>
  <si>
    <t>FJÆRESTAD Lasse</t>
  </si>
  <si>
    <t>SCHEI Ronny</t>
  </si>
  <si>
    <t xml:space="preserve">Skiptvet IL Sykkel            </t>
  </si>
  <si>
    <t>2:31:58</t>
  </si>
  <si>
    <t>CHRISTIANSEN Anders</t>
  </si>
  <si>
    <t xml:space="preserve">Follo Sykkelklubb             </t>
  </si>
  <si>
    <t>2:32:17</t>
  </si>
  <si>
    <t>GRØNDAL Arne</t>
  </si>
  <si>
    <t xml:space="preserve">Jardar IL                     </t>
  </si>
  <si>
    <t>MARKHUS Einar</t>
  </si>
  <si>
    <t>2:32:23</t>
  </si>
  <si>
    <t>JOHANSEN Morten</t>
  </si>
  <si>
    <t xml:space="preserve">Råde BMX - Sykkel             </t>
  </si>
  <si>
    <t>2:32:58</t>
  </si>
  <si>
    <t>ERVIK Ketil</t>
  </si>
  <si>
    <t>2:33:13</t>
  </si>
  <si>
    <t>GOTHEIM Rogeir</t>
  </si>
  <si>
    <t>2:33:16</t>
  </si>
  <si>
    <t>TANGELAND Tommy</t>
  </si>
  <si>
    <t>2:33:17</t>
  </si>
  <si>
    <t>HOLTER Lars</t>
  </si>
  <si>
    <t>2:33:42</t>
  </si>
  <si>
    <t>BYE Andreas</t>
  </si>
  <si>
    <t>2:34:39</t>
  </si>
  <si>
    <t>OREBRÅTEN Terje</t>
  </si>
  <si>
    <t>2:34:59</t>
  </si>
  <si>
    <t>HAUG Christian</t>
  </si>
  <si>
    <t>RINGSRØD Ole-Johnny</t>
  </si>
  <si>
    <t>2:35:57</t>
  </si>
  <si>
    <t>JOHANSEN Lars</t>
  </si>
  <si>
    <t>2:37:41</t>
  </si>
  <si>
    <t>STABELL Trond</t>
  </si>
  <si>
    <t>2:38:38</t>
  </si>
  <si>
    <t>MASLANKA Miroslaw</t>
  </si>
  <si>
    <t>ANDERSEN Ronny</t>
  </si>
  <si>
    <t>ARNTZEN Ketil</t>
  </si>
  <si>
    <t>2:48:41</t>
  </si>
  <si>
    <t>SUNDQUIST Thor-kristian</t>
  </si>
  <si>
    <t>HELBERG Erik</t>
  </si>
  <si>
    <t xml:space="preserve">Holmenkollen CK               </t>
  </si>
  <si>
    <t>MARTINSEN Gjermund</t>
  </si>
  <si>
    <t xml:space="preserve">TEAM FAMILY Halden            </t>
  </si>
  <si>
    <t>2:53:44</t>
  </si>
  <si>
    <t>GAARDSRUD Jan Erik</t>
  </si>
  <si>
    <t>FOLMER Arne Christian</t>
  </si>
  <si>
    <t>2:55:57</t>
  </si>
  <si>
    <t>LØKKETANGEN Edvard</t>
  </si>
  <si>
    <t>THORVIK Pål Espen</t>
  </si>
  <si>
    <t>3:03:46</t>
  </si>
  <si>
    <t>HALSTENSEN Håkon</t>
  </si>
  <si>
    <t>3:10:36</t>
  </si>
  <si>
    <t>BENNET Petter</t>
  </si>
  <si>
    <t>3:20:04</t>
  </si>
  <si>
    <t>HELLSTRAND Vidar</t>
  </si>
  <si>
    <t xml:space="preserve">OBOS                          </t>
  </si>
  <si>
    <t>3:24:35</t>
  </si>
  <si>
    <t>NILSEN Raymond</t>
  </si>
  <si>
    <t>3:28:54</t>
  </si>
  <si>
    <t>HANSEN Morten R</t>
  </si>
  <si>
    <t xml:space="preserve">Nexans BIL/Spenst Halden      </t>
  </si>
  <si>
    <t>3:38:44</t>
  </si>
  <si>
    <t>MØLLER Ole Ronny</t>
  </si>
  <si>
    <t>3:55:55</t>
  </si>
  <si>
    <t>CARLSEN Jan Tore</t>
  </si>
  <si>
    <t>HANSEN Jan Arve</t>
  </si>
  <si>
    <t>REIN Bernt Ove</t>
  </si>
  <si>
    <t>Tur menn 50-54</t>
  </si>
  <si>
    <t>RASMUSSEN Rolf</t>
  </si>
  <si>
    <t>2:31:39</t>
  </si>
  <si>
    <t>BERG Torgeir</t>
  </si>
  <si>
    <t>LAENGEN Per Vidar</t>
  </si>
  <si>
    <t>2:32:45</t>
  </si>
  <si>
    <t>OLSEN Per-Helmer</t>
  </si>
  <si>
    <t>2:33:48</t>
  </si>
  <si>
    <t>LØVAAS Morten</t>
  </si>
  <si>
    <t>2:34:01</t>
  </si>
  <si>
    <t>KURE Odd-Øyvind</t>
  </si>
  <si>
    <t>2:34:11</t>
  </si>
  <si>
    <t>REINES Are</t>
  </si>
  <si>
    <t>ØVERHEIM Reidar</t>
  </si>
  <si>
    <t>2:35:07</t>
  </si>
  <si>
    <t>SKONTORP Einar</t>
  </si>
  <si>
    <t>2:47:54</t>
  </si>
  <si>
    <t>NILSEN Jann Eirik</t>
  </si>
  <si>
    <t>BERG Kai</t>
  </si>
  <si>
    <t xml:space="preserve">Team Engelsviken              </t>
  </si>
  <si>
    <t>2:51:31</t>
  </si>
  <si>
    <t>HANSEN Tom Kristen</t>
  </si>
  <si>
    <t xml:space="preserve">Holmestrand SK                </t>
  </si>
  <si>
    <t>2:52:03</t>
  </si>
  <si>
    <t>SCHIØTZ Jan Erik</t>
  </si>
  <si>
    <t xml:space="preserve">Konnerud IL Sykkel            </t>
  </si>
  <si>
    <t>2:52:54</t>
  </si>
  <si>
    <t>HOFFSTRØM Mikkel</t>
  </si>
  <si>
    <t xml:space="preserve">Team Sportia Strømstad        </t>
  </si>
  <si>
    <t>2:54:02</t>
  </si>
  <si>
    <t>BJERKELI Trygve</t>
  </si>
  <si>
    <t>2:54:09</t>
  </si>
  <si>
    <t>JONSSON Patrik</t>
  </si>
  <si>
    <t xml:space="preserve">Strømstad                     </t>
  </si>
  <si>
    <t>2:54:57</t>
  </si>
  <si>
    <t>VAGLEN Kjell Einar</t>
  </si>
  <si>
    <t>JOAKIMSEN Robert</t>
  </si>
  <si>
    <t>2:56:27</t>
  </si>
  <si>
    <t>BRENDEN Jan Ove</t>
  </si>
  <si>
    <t>JOHANSEN John Harald</t>
  </si>
  <si>
    <t>3:42:50</t>
  </si>
  <si>
    <t>BERG Thor Egil</t>
  </si>
  <si>
    <t>3:42:51</t>
  </si>
  <si>
    <t>KRUSE Leif</t>
  </si>
  <si>
    <t xml:space="preserve">Team Family                   </t>
  </si>
  <si>
    <t>GRØNENG Ivar</t>
  </si>
  <si>
    <t>STRØMNES Arvid</t>
  </si>
  <si>
    <t>SPERRE Martin</t>
  </si>
  <si>
    <t xml:space="preserve">CK Ferder                     </t>
  </si>
  <si>
    <t>Tur menn 55-59</t>
  </si>
  <si>
    <t>HAUGEN Kjell</t>
  </si>
  <si>
    <t>2:31:46</t>
  </si>
  <si>
    <t>BRAATHEN Jon</t>
  </si>
  <si>
    <t>2:32:13</t>
  </si>
  <si>
    <t>LEHN Trygve</t>
  </si>
  <si>
    <t>DREIERSTAD Jarle</t>
  </si>
  <si>
    <t>2:47:03</t>
  </si>
  <si>
    <t>HAUGSRUD Bård</t>
  </si>
  <si>
    <t>STANZEN Stig</t>
  </si>
  <si>
    <t xml:space="preserve">Thorshov sykkelklubb          </t>
  </si>
  <si>
    <t>2:53:47</t>
  </si>
  <si>
    <t>ARMER Morten</t>
  </si>
  <si>
    <t>HANSEN Klaus Willy</t>
  </si>
  <si>
    <t xml:space="preserve">Mjølkerampa SK                </t>
  </si>
  <si>
    <t>2:59:09</t>
  </si>
  <si>
    <t>KRISTIANSEN Thorleif</t>
  </si>
  <si>
    <t>3:39:50</t>
  </si>
  <si>
    <t>Tur menn 60-64</t>
  </si>
  <si>
    <t>HANSEN Dagfinn J.</t>
  </si>
  <si>
    <t>2:50:19</t>
  </si>
  <si>
    <t>MOLTEBERG Eivind</t>
  </si>
  <si>
    <t xml:space="preserve">Fet skiklubb sykkel/Tema Foss </t>
  </si>
  <si>
    <t>2:51:09</t>
  </si>
  <si>
    <t>BERGSTRØM Steinar</t>
  </si>
  <si>
    <t>3:06:43</t>
  </si>
  <si>
    <t>ZIMBERLIN James R</t>
  </si>
  <si>
    <t>3:20:23</t>
  </si>
  <si>
    <t>Tur menn 65-69</t>
  </si>
  <si>
    <t>LARSSON Roger</t>
  </si>
  <si>
    <t xml:space="preserve">CK Nittedal                   </t>
  </si>
  <si>
    <t>2:51:44</t>
  </si>
  <si>
    <t>BRATLIE Ola Gulbrand Dahl</t>
  </si>
  <si>
    <t>WICHSTRØM Espen</t>
  </si>
  <si>
    <t>3:11:58</t>
  </si>
  <si>
    <t>NILSON Ola</t>
  </si>
  <si>
    <t>4:01:27</t>
  </si>
  <si>
    <t>Tur menn 70-79</t>
  </si>
  <si>
    <t>ØDEGAARD Knut</t>
  </si>
  <si>
    <t>3:17:39</t>
  </si>
  <si>
    <t>Fellesstart M Elite</t>
  </si>
  <si>
    <t>Klasse</t>
  </si>
  <si>
    <t>KOLVIK Frode</t>
  </si>
  <si>
    <t>GUSTAFSSON Joakim</t>
  </si>
  <si>
    <t>JØRGENSEN Tom</t>
  </si>
  <si>
    <t>HANSEN Trygve</t>
  </si>
  <si>
    <t>Mjølkerampa Sykkelklubb</t>
  </si>
  <si>
    <t>Grenland SK</t>
  </si>
  <si>
    <t>HAUG 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</si>
</sst>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0" fillId="0" borderId="0" xfId="0" applyFont="1" applyProtection="1">
      <protection locked="0"/>
    </xf>
    <xf numFmtId="0" fontId="0" fillId="0" borderId="0" xfId="0" applyFont="1"/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164" fontId="1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21" fontId="0" fillId="0" borderId="0" xfId="0" applyNumberFormat="1" applyFont="1"/>
    <xf numFmtId="20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2"/>
  <sheetViews>
    <sheetView workbookViewId="0">
      <selection activeCell="G18" sqref="G18"/>
    </sheetView>
  </sheetViews>
  <sheetFormatPr baseColWidth="10" defaultRowHeight="15" x14ac:dyDescent="0.25"/>
  <cols>
    <col min="1" max="1" width="16.7109375" style="6" customWidth="1"/>
    <col min="2" max="3" width="11.42578125" style="6"/>
    <col min="4" max="4" width="27.42578125" style="6" bestFit="1" customWidth="1"/>
    <col min="5" max="5" width="30.42578125" style="6" bestFit="1" customWidth="1"/>
    <col min="6" max="6" width="11.42578125" style="15"/>
    <col min="7" max="7" width="12" style="6" customWidth="1"/>
    <col min="8" max="16384" width="11.42578125" style="6"/>
  </cols>
  <sheetData>
    <row r="1" spans="1:7" s="4" customFormat="1" x14ac:dyDescent="0.25">
      <c r="A1" s="4" t="s">
        <v>613</v>
      </c>
      <c r="B1" s="1" t="s">
        <v>0</v>
      </c>
      <c r="C1" s="1" t="s">
        <v>1</v>
      </c>
      <c r="D1" s="1" t="s">
        <v>2</v>
      </c>
      <c r="E1" s="1" t="s">
        <v>3</v>
      </c>
      <c r="F1" s="7" t="s">
        <v>4</v>
      </c>
      <c r="G1" s="1" t="s">
        <v>5</v>
      </c>
    </row>
    <row r="2" spans="1:7" x14ac:dyDescent="0.25">
      <c r="A2" s="5" t="s">
        <v>612</v>
      </c>
      <c r="B2" s="5">
        <v>1</v>
      </c>
      <c r="C2" s="5">
        <v>814</v>
      </c>
      <c r="D2" s="5" t="s">
        <v>25</v>
      </c>
      <c r="E2" s="5" t="s">
        <v>26</v>
      </c>
      <c r="F2" s="11" t="s">
        <v>27</v>
      </c>
      <c r="G2" s="10">
        <f>F2-$F$2</f>
        <v>0</v>
      </c>
    </row>
    <row r="3" spans="1:7" x14ac:dyDescent="0.25">
      <c r="A3" s="5" t="s">
        <v>612</v>
      </c>
      <c r="B3" s="5">
        <v>2</v>
      </c>
      <c r="C3" s="5">
        <v>772</v>
      </c>
      <c r="D3" s="5" t="s">
        <v>28</v>
      </c>
      <c r="E3" s="5" t="s">
        <v>29</v>
      </c>
      <c r="F3" s="11" t="s">
        <v>30</v>
      </c>
      <c r="G3" s="10">
        <f>F3-$F$2</f>
        <v>4.9768518518518434E-4</v>
      </c>
    </row>
    <row r="4" spans="1:7" x14ac:dyDescent="0.25">
      <c r="A4" s="5" t="s">
        <v>612</v>
      </c>
      <c r="B4" s="5">
        <v>3</v>
      </c>
      <c r="C4" s="5">
        <v>839</v>
      </c>
      <c r="D4" s="5" t="s">
        <v>34</v>
      </c>
      <c r="E4" s="5" t="s">
        <v>35</v>
      </c>
      <c r="F4" s="11" t="s">
        <v>36</v>
      </c>
      <c r="G4" s="10">
        <f>F4-$F$2</f>
        <v>1.6435185185185303E-3</v>
      </c>
    </row>
    <row r="5" spans="1:7" x14ac:dyDescent="0.25">
      <c r="A5" s="5" t="s">
        <v>612</v>
      </c>
      <c r="B5" s="5">
        <v>4</v>
      </c>
      <c r="C5" s="5">
        <v>840</v>
      </c>
      <c r="D5" s="5" t="s">
        <v>37</v>
      </c>
      <c r="E5" s="5" t="s">
        <v>38</v>
      </c>
      <c r="F5" s="11" t="s">
        <v>39</v>
      </c>
      <c r="G5" s="10">
        <f>F5-$F$2</f>
        <v>5.7986111111111016E-3</v>
      </c>
    </row>
    <row r="7" spans="1:7" x14ac:dyDescent="0.25">
      <c r="A7" s="5" t="s">
        <v>6</v>
      </c>
      <c r="B7" s="5">
        <v>1</v>
      </c>
      <c r="C7" s="5">
        <v>743</v>
      </c>
      <c r="D7" s="5" t="s">
        <v>12</v>
      </c>
      <c r="E7" s="5" t="s">
        <v>9</v>
      </c>
      <c r="F7" s="11" t="s">
        <v>10</v>
      </c>
    </row>
    <row r="8" spans="1:7" x14ac:dyDescent="0.25">
      <c r="A8" s="5" t="s">
        <v>6</v>
      </c>
      <c r="C8" s="5">
        <v>743</v>
      </c>
      <c r="D8" s="5" t="s">
        <v>8</v>
      </c>
      <c r="E8" s="5" t="s">
        <v>9</v>
      </c>
      <c r="F8" s="11" t="s">
        <v>10</v>
      </c>
      <c r="G8" s="5" t="s">
        <v>11</v>
      </c>
    </row>
    <row r="9" spans="1:7" x14ac:dyDescent="0.25">
      <c r="A9" s="5"/>
      <c r="B9" s="5"/>
      <c r="C9" s="5"/>
      <c r="D9" s="5"/>
      <c r="E9" s="5"/>
      <c r="F9" s="11"/>
      <c r="G9" s="5"/>
    </row>
    <row r="10" spans="1:7" x14ac:dyDescent="0.25">
      <c r="A10" s="5" t="s">
        <v>143</v>
      </c>
      <c r="B10" s="5">
        <v>1</v>
      </c>
      <c r="C10" s="5">
        <v>744</v>
      </c>
      <c r="D10" s="5" t="s">
        <v>144</v>
      </c>
      <c r="E10" s="5" t="s">
        <v>38</v>
      </c>
      <c r="F10" s="11" t="s">
        <v>145</v>
      </c>
      <c r="G10" s="5" t="s">
        <v>11</v>
      </c>
    </row>
    <row r="11" spans="1:7" x14ac:dyDescent="0.25">
      <c r="A11" s="5"/>
      <c r="B11" s="5"/>
      <c r="C11" s="5"/>
      <c r="D11" s="5"/>
      <c r="E11" s="5"/>
      <c r="F11" s="11"/>
      <c r="G11" s="5"/>
    </row>
    <row r="12" spans="1:7" x14ac:dyDescent="0.25">
      <c r="A12" s="5" t="s">
        <v>146</v>
      </c>
      <c r="B12" s="5">
        <v>1</v>
      </c>
      <c r="C12" s="5">
        <v>833</v>
      </c>
      <c r="D12" s="5" t="s">
        <v>147</v>
      </c>
      <c r="E12" s="5" t="s">
        <v>23</v>
      </c>
      <c r="F12" s="11" t="s">
        <v>148</v>
      </c>
      <c r="G12" s="10">
        <f t="shared" ref="G12:G18" si="0">F12-$F$12</f>
        <v>0</v>
      </c>
    </row>
    <row r="13" spans="1:7" x14ac:dyDescent="0.25">
      <c r="A13" s="5" t="s">
        <v>146</v>
      </c>
      <c r="B13" s="5">
        <v>2</v>
      </c>
      <c r="C13" s="5">
        <v>745</v>
      </c>
      <c r="D13" s="5" t="s">
        <v>149</v>
      </c>
      <c r="E13" s="5" t="s">
        <v>86</v>
      </c>
      <c r="F13" s="11" t="s">
        <v>150</v>
      </c>
      <c r="G13" s="10">
        <f t="shared" si="0"/>
        <v>3.946759259259261E-3</v>
      </c>
    </row>
    <row r="14" spans="1:7" x14ac:dyDescent="0.25">
      <c r="A14" s="5" t="s">
        <v>146</v>
      </c>
      <c r="B14" s="5">
        <v>3</v>
      </c>
      <c r="C14" s="5">
        <v>798</v>
      </c>
      <c r="D14" s="5" t="s">
        <v>151</v>
      </c>
      <c r="E14" s="5" t="s">
        <v>152</v>
      </c>
      <c r="F14" s="11" t="s">
        <v>153</v>
      </c>
      <c r="G14" s="10">
        <f t="shared" si="0"/>
        <v>4.317129629629643E-3</v>
      </c>
    </row>
    <row r="15" spans="1:7" x14ac:dyDescent="0.25">
      <c r="A15" s="5" t="s">
        <v>146</v>
      </c>
      <c r="B15" s="5">
        <v>4</v>
      </c>
      <c r="C15" s="5">
        <v>761</v>
      </c>
      <c r="D15" s="5" t="s">
        <v>154</v>
      </c>
      <c r="E15" s="5" t="s">
        <v>23</v>
      </c>
      <c r="F15" s="11" t="s">
        <v>155</v>
      </c>
      <c r="G15" s="10">
        <f t="shared" si="0"/>
        <v>6.5509259259259323E-3</v>
      </c>
    </row>
    <row r="16" spans="1:7" x14ac:dyDescent="0.25">
      <c r="A16" s="5" t="s">
        <v>146</v>
      </c>
      <c r="B16" s="5">
        <v>5</v>
      </c>
      <c r="C16" s="5">
        <v>917</v>
      </c>
      <c r="D16" s="5" t="s">
        <v>156</v>
      </c>
      <c r="E16" s="5" t="s">
        <v>23</v>
      </c>
      <c r="F16" s="11" t="s">
        <v>157</v>
      </c>
      <c r="G16" s="10">
        <f t="shared" si="0"/>
        <v>2.8379629629629616E-2</v>
      </c>
    </row>
    <row r="17" spans="1:7" x14ac:dyDescent="0.25">
      <c r="A17" s="5" t="s">
        <v>146</v>
      </c>
      <c r="B17" s="5">
        <v>6</v>
      </c>
      <c r="C17" s="5">
        <v>908</v>
      </c>
      <c r="D17" s="5" t="s">
        <v>158</v>
      </c>
      <c r="E17" s="5" t="s">
        <v>23</v>
      </c>
      <c r="F17" s="11" t="s">
        <v>159</v>
      </c>
      <c r="G17" s="10">
        <f t="shared" si="0"/>
        <v>3.3333333333333354E-2</v>
      </c>
    </row>
    <row r="18" spans="1:7" x14ac:dyDescent="0.25">
      <c r="A18" s="5" t="s">
        <v>146</v>
      </c>
      <c r="B18" s="5">
        <v>7</v>
      </c>
      <c r="C18" s="5">
        <v>736</v>
      </c>
      <c r="D18" s="5" t="s">
        <v>160</v>
      </c>
      <c r="E18" s="5" t="s">
        <v>23</v>
      </c>
      <c r="F18" s="11" t="s">
        <v>161</v>
      </c>
      <c r="G18" s="10">
        <f t="shared" si="0"/>
        <v>4.6921296296296294E-2</v>
      </c>
    </row>
    <row r="19" spans="1:7" x14ac:dyDescent="0.25">
      <c r="A19" s="5"/>
      <c r="B19" s="5"/>
      <c r="C19" s="5"/>
      <c r="D19" s="5"/>
      <c r="E19" s="5"/>
      <c r="F19" s="11"/>
      <c r="G19" s="5"/>
    </row>
    <row r="20" spans="1:7" x14ac:dyDescent="0.25">
      <c r="A20" s="5" t="s">
        <v>162</v>
      </c>
      <c r="B20" s="5">
        <v>1</v>
      </c>
      <c r="C20" s="5">
        <v>836</v>
      </c>
      <c r="D20" s="5" t="s">
        <v>163</v>
      </c>
      <c r="E20" s="5" t="s">
        <v>164</v>
      </c>
      <c r="F20" s="11" t="s">
        <v>165</v>
      </c>
      <c r="G20" s="10">
        <f>F20-$F$20</f>
        <v>0</v>
      </c>
    </row>
    <row r="21" spans="1:7" x14ac:dyDescent="0.25">
      <c r="A21" s="5" t="s">
        <v>162</v>
      </c>
      <c r="B21" s="5">
        <v>2</v>
      </c>
      <c r="C21" s="5">
        <v>738</v>
      </c>
      <c r="D21" s="5" t="s">
        <v>166</v>
      </c>
      <c r="E21" s="5" t="s">
        <v>23</v>
      </c>
      <c r="F21" s="11" t="s">
        <v>167</v>
      </c>
      <c r="G21" s="10">
        <f>F21-$F$20</f>
        <v>2.1331018518518513E-2</v>
      </c>
    </row>
    <row r="22" spans="1:7" x14ac:dyDescent="0.25">
      <c r="A22" s="5"/>
      <c r="B22" s="5"/>
      <c r="C22" s="5"/>
      <c r="D22" s="5"/>
      <c r="E22" s="5"/>
      <c r="F22" s="11"/>
      <c r="G22" s="5"/>
    </row>
    <row r="23" spans="1:7" x14ac:dyDescent="0.25">
      <c r="A23" s="5" t="s">
        <v>168</v>
      </c>
      <c r="B23" s="5">
        <v>1</v>
      </c>
      <c r="C23" s="5">
        <v>779</v>
      </c>
      <c r="D23" s="5" t="s">
        <v>169</v>
      </c>
      <c r="E23" s="5" t="s">
        <v>170</v>
      </c>
      <c r="F23" s="11" t="s">
        <v>171</v>
      </c>
      <c r="G23" s="10">
        <f>F23-$F$23</f>
        <v>0</v>
      </c>
    </row>
    <row r="24" spans="1:7" x14ac:dyDescent="0.25">
      <c r="A24" s="5" t="s">
        <v>168</v>
      </c>
      <c r="B24" s="5">
        <v>2</v>
      </c>
      <c r="C24" s="5">
        <v>780</v>
      </c>
      <c r="D24" s="5" t="s">
        <v>172</v>
      </c>
      <c r="E24" s="5" t="s">
        <v>86</v>
      </c>
      <c r="F24" s="11" t="s">
        <v>173</v>
      </c>
      <c r="G24" s="10">
        <f>F24-$F$23</f>
        <v>4.745370370370372E-3</v>
      </c>
    </row>
    <row r="25" spans="1:7" x14ac:dyDescent="0.25">
      <c r="A25" s="5"/>
      <c r="B25" s="5"/>
      <c r="C25" s="5"/>
      <c r="D25" s="5"/>
      <c r="E25" s="5"/>
      <c r="F25" s="11"/>
      <c r="G25" s="5"/>
    </row>
    <row r="26" spans="1:7" x14ac:dyDescent="0.25">
      <c r="A26" s="5" t="s">
        <v>174</v>
      </c>
      <c r="B26" s="5">
        <v>1</v>
      </c>
      <c r="C26" s="5">
        <v>739</v>
      </c>
      <c r="D26" s="5" t="s">
        <v>177</v>
      </c>
      <c r="E26" s="5" t="s">
        <v>38</v>
      </c>
      <c r="F26" s="11">
        <v>0.13729166666666667</v>
      </c>
      <c r="G26" s="10">
        <f>F26-$F$26</f>
        <v>0</v>
      </c>
    </row>
    <row r="27" spans="1:7" x14ac:dyDescent="0.25">
      <c r="A27" s="5" t="s">
        <v>174</v>
      </c>
      <c r="B27" s="5">
        <v>2</v>
      </c>
      <c r="C27" s="5">
        <v>799</v>
      </c>
      <c r="D27" s="5" t="s">
        <v>175</v>
      </c>
      <c r="E27" s="5" t="s">
        <v>20</v>
      </c>
      <c r="F27" s="11" t="s">
        <v>176</v>
      </c>
      <c r="G27" s="10">
        <f t="shared" ref="G27:G28" si="1">F27-$F$26</f>
        <v>1.9444444444444431E-3</v>
      </c>
    </row>
    <row r="28" spans="1:7" x14ac:dyDescent="0.25">
      <c r="A28" s="5" t="s">
        <v>174</v>
      </c>
      <c r="B28" s="5">
        <v>3</v>
      </c>
      <c r="C28" s="5">
        <v>911</v>
      </c>
      <c r="D28" s="5" t="s">
        <v>178</v>
      </c>
      <c r="E28" s="5" t="s">
        <v>38</v>
      </c>
      <c r="F28" s="11" t="s">
        <v>179</v>
      </c>
      <c r="G28" s="10">
        <f t="shared" si="1"/>
        <v>8.0671296296296324E-3</v>
      </c>
    </row>
    <row r="29" spans="1:7" x14ac:dyDescent="0.25">
      <c r="A29" s="5"/>
      <c r="B29" s="5"/>
      <c r="C29" s="5"/>
      <c r="D29" s="5"/>
      <c r="E29" s="5"/>
      <c r="F29" s="11"/>
      <c r="G29" s="5"/>
    </row>
    <row r="30" spans="1:7" x14ac:dyDescent="0.25">
      <c r="A30" s="5" t="s">
        <v>180</v>
      </c>
      <c r="B30" s="5">
        <v>1</v>
      </c>
      <c r="C30" s="5">
        <v>782</v>
      </c>
      <c r="D30" s="5" t="s">
        <v>181</v>
      </c>
      <c r="E30" s="5" t="s">
        <v>86</v>
      </c>
      <c r="F30" s="11" t="s">
        <v>182</v>
      </c>
      <c r="G30" s="10">
        <f>F30-$F$30</f>
        <v>0</v>
      </c>
    </row>
    <row r="31" spans="1:7" x14ac:dyDescent="0.25">
      <c r="A31" s="5" t="s">
        <v>180</v>
      </c>
      <c r="B31" s="5">
        <v>2</v>
      </c>
      <c r="C31" s="5">
        <v>781</v>
      </c>
      <c r="D31" s="5" t="s">
        <v>183</v>
      </c>
      <c r="E31" s="5" t="s">
        <v>86</v>
      </c>
      <c r="F31" s="11" t="s">
        <v>184</v>
      </c>
      <c r="G31" s="10">
        <f>F31-$F$30</f>
        <v>8.6805555555555247E-4</v>
      </c>
    </row>
    <row r="32" spans="1:7" x14ac:dyDescent="0.25">
      <c r="A32" s="5"/>
      <c r="B32" s="5"/>
      <c r="C32" s="5"/>
      <c r="D32" s="5"/>
      <c r="E32" s="5"/>
      <c r="F32" s="11"/>
      <c r="G32" s="5"/>
    </row>
    <row r="34" spans="1:7" x14ac:dyDescent="0.25">
      <c r="A34" s="5" t="s">
        <v>185</v>
      </c>
      <c r="B34" s="6">
        <v>1</v>
      </c>
      <c r="C34" s="5">
        <v>828</v>
      </c>
      <c r="D34" s="5" t="s">
        <v>188</v>
      </c>
      <c r="E34" s="5" t="s">
        <v>189</v>
      </c>
      <c r="F34" s="11" t="s">
        <v>190</v>
      </c>
      <c r="G34" s="10">
        <f t="shared" ref="G34:G44" si="2">F34-$F$34</f>
        <v>0</v>
      </c>
    </row>
    <row r="35" spans="1:7" x14ac:dyDescent="0.25">
      <c r="A35" s="5" t="s">
        <v>185</v>
      </c>
      <c r="B35" s="5">
        <f t="shared" ref="B35:B44" si="3">B34+1</f>
        <v>2</v>
      </c>
      <c r="C35" s="5">
        <v>789</v>
      </c>
      <c r="D35" s="5" t="s">
        <v>191</v>
      </c>
      <c r="E35" s="5" t="s">
        <v>192</v>
      </c>
      <c r="F35" s="11" t="s">
        <v>193</v>
      </c>
      <c r="G35" s="10">
        <f t="shared" si="2"/>
        <v>8.1018518518535809E-5</v>
      </c>
    </row>
    <row r="36" spans="1:7" x14ac:dyDescent="0.25">
      <c r="A36" s="5" t="s">
        <v>185</v>
      </c>
      <c r="B36" s="5">
        <f t="shared" si="3"/>
        <v>3</v>
      </c>
      <c r="C36" s="5">
        <v>403</v>
      </c>
      <c r="D36" s="5" t="s">
        <v>194</v>
      </c>
      <c r="E36" s="5" t="s">
        <v>195</v>
      </c>
      <c r="F36" s="11" t="s">
        <v>196</v>
      </c>
      <c r="G36" s="10">
        <f t="shared" si="2"/>
        <v>4.745370370370372E-4</v>
      </c>
    </row>
    <row r="37" spans="1:7" x14ac:dyDescent="0.25">
      <c r="A37" s="5" t="s">
        <v>185</v>
      </c>
      <c r="B37" s="5">
        <f t="shared" si="3"/>
        <v>4</v>
      </c>
      <c r="C37" s="5">
        <v>404</v>
      </c>
      <c r="D37" s="5" t="s">
        <v>213</v>
      </c>
      <c r="E37" s="5" t="s">
        <v>195</v>
      </c>
      <c r="F37" s="11" t="s">
        <v>196</v>
      </c>
      <c r="G37" s="10">
        <f t="shared" si="2"/>
        <v>4.745370370370372E-4</v>
      </c>
    </row>
    <row r="38" spans="1:7" x14ac:dyDescent="0.25">
      <c r="A38" s="5" t="s">
        <v>185</v>
      </c>
      <c r="B38" s="5">
        <f t="shared" si="3"/>
        <v>5</v>
      </c>
      <c r="C38" s="5">
        <v>877</v>
      </c>
      <c r="D38" s="5" t="s">
        <v>197</v>
      </c>
      <c r="E38" s="5" t="s">
        <v>198</v>
      </c>
      <c r="F38" s="11" t="s">
        <v>199</v>
      </c>
      <c r="G38" s="10">
        <f t="shared" si="2"/>
        <v>8.1018518518519156E-4</v>
      </c>
    </row>
    <row r="39" spans="1:7" x14ac:dyDescent="0.25">
      <c r="A39" s="5" t="s">
        <v>185</v>
      </c>
      <c r="B39" s="5">
        <f t="shared" si="3"/>
        <v>6</v>
      </c>
      <c r="C39" s="5">
        <v>747</v>
      </c>
      <c r="D39" s="5" t="s">
        <v>200</v>
      </c>
      <c r="E39" s="5" t="s">
        <v>269</v>
      </c>
      <c r="F39" s="11" t="s">
        <v>184</v>
      </c>
      <c r="G39" s="10">
        <f t="shared" si="2"/>
        <v>1.0185185185185297E-3</v>
      </c>
    </row>
    <row r="40" spans="1:7" x14ac:dyDescent="0.25">
      <c r="A40" s="5" t="s">
        <v>185</v>
      </c>
      <c r="B40" s="5">
        <f t="shared" si="3"/>
        <v>7</v>
      </c>
      <c r="C40" s="5">
        <v>817</v>
      </c>
      <c r="D40" s="5" t="s">
        <v>617</v>
      </c>
      <c r="E40" s="5" t="s">
        <v>618</v>
      </c>
      <c r="F40" s="11" t="s">
        <v>392</v>
      </c>
      <c r="G40" s="10">
        <f t="shared" si="2"/>
        <v>1.7939814814814936E-3</v>
      </c>
    </row>
    <row r="41" spans="1:7" x14ac:dyDescent="0.25">
      <c r="A41" s="5" t="s">
        <v>185</v>
      </c>
      <c r="B41" s="5">
        <f t="shared" si="3"/>
        <v>8</v>
      </c>
      <c r="C41" s="5">
        <v>402</v>
      </c>
      <c r="D41" s="5" t="s">
        <v>201</v>
      </c>
      <c r="E41" s="5" t="s">
        <v>29</v>
      </c>
      <c r="F41" s="11" t="s">
        <v>202</v>
      </c>
      <c r="G41" s="10">
        <f t="shared" si="2"/>
        <v>4.2824074074074153E-3</v>
      </c>
    </row>
    <row r="42" spans="1:7" x14ac:dyDescent="0.25">
      <c r="A42" s="5" t="s">
        <v>185</v>
      </c>
      <c r="B42" s="5">
        <f t="shared" si="3"/>
        <v>9</v>
      </c>
      <c r="C42" s="5">
        <v>790</v>
      </c>
      <c r="D42" s="5" t="s">
        <v>203</v>
      </c>
      <c r="E42" s="5" t="s">
        <v>195</v>
      </c>
      <c r="F42" s="11" t="s">
        <v>204</v>
      </c>
      <c r="G42" s="10">
        <f t="shared" si="2"/>
        <v>1.006944444444445E-2</v>
      </c>
    </row>
    <row r="43" spans="1:7" x14ac:dyDescent="0.25">
      <c r="A43" s="5" t="s">
        <v>185</v>
      </c>
      <c r="B43" s="5">
        <f t="shared" si="3"/>
        <v>10</v>
      </c>
      <c r="C43" s="5">
        <v>827</v>
      </c>
      <c r="D43" s="5" t="s">
        <v>205</v>
      </c>
      <c r="E43" s="5" t="s">
        <v>206</v>
      </c>
      <c r="F43" s="11" t="s">
        <v>207</v>
      </c>
      <c r="G43" s="10">
        <f t="shared" si="2"/>
        <v>1.1643518518518525E-2</v>
      </c>
    </row>
    <row r="44" spans="1:7" x14ac:dyDescent="0.25">
      <c r="A44" s="5" t="s">
        <v>185</v>
      </c>
      <c r="B44" s="5">
        <f t="shared" si="3"/>
        <v>11</v>
      </c>
      <c r="C44" s="5">
        <v>401</v>
      </c>
      <c r="D44" s="5" t="s">
        <v>208</v>
      </c>
      <c r="E44" s="5" t="s">
        <v>209</v>
      </c>
      <c r="F44" s="11" t="s">
        <v>210</v>
      </c>
      <c r="G44" s="10">
        <f t="shared" si="2"/>
        <v>2.1840277777777792E-2</v>
      </c>
    </row>
    <row r="45" spans="1:7" x14ac:dyDescent="0.25">
      <c r="A45" s="5" t="s">
        <v>185</v>
      </c>
      <c r="B45" s="5"/>
      <c r="C45" s="5">
        <v>400</v>
      </c>
      <c r="D45" s="5" t="s">
        <v>211</v>
      </c>
      <c r="E45" s="5" t="s">
        <v>212</v>
      </c>
      <c r="F45" s="11" t="s">
        <v>61</v>
      </c>
      <c r="G45" s="5" t="s">
        <v>7</v>
      </c>
    </row>
    <row r="46" spans="1:7" x14ac:dyDescent="0.25">
      <c r="A46" s="5"/>
      <c r="B46" s="5" t="s">
        <v>7</v>
      </c>
      <c r="C46" s="5"/>
      <c r="D46" s="5"/>
      <c r="E46" s="5"/>
      <c r="F46" s="11"/>
      <c r="G46" s="5"/>
    </row>
    <row r="47" spans="1:7" x14ac:dyDescent="0.25">
      <c r="A47" s="5" t="s">
        <v>214</v>
      </c>
      <c r="B47" s="5">
        <v>1</v>
      </c>
      <c r="C47" s="5">
        <v>409</v>
      </c>
      <c r="D47" s="5" t="s">
        <v>215</v>
      </c>
      <c r="E47" s="5" t="s">
        <v>29</v>
      </c>
      <c r="F47" s="11" t="s">
        <v>216</v>
      </c>
      <c r="G47" s="10">
        <f t="shared" ref="G47:G66" si="4">F47-$F$47</f>
        <v>0</v>
      </c>
    </row>
    <row r="48" spans="1:7" x14ac:dyDescent="0.25">
      <c r="A48" s="5" t="s">
        <v>214</v>
      </c>
      <c r="B48" s="5">
        <f t="shared" ref="B48:B66" si="5">B47+1</f>
        <v>2</v>
      </c>
      <c r="C48" s="5">
        <v>830</v>
      </c>
      <c r="D48" s="5" t="s">
        <v>217</v>
      </c>
      <c r="E48" s="5" t="s">
        <v>29</v>
      </c>
      <c r="F48" s="11" t="s">
        <v>182</v>
      </c>
      <c r="G48" s="10">
        <f t="shared" si="4"/>
        <v>3.0092592592592671E-4</v>
      </c>
    </row>
    <row r="49" spans="1:7" x14ac:dyDescent="0.25">
      <c r="A49" s="5" t="s">
        <v>214</v>
      </c>
      <c r="B49" s="5">
        <f t="shared" si="5"/>
        <v>3</v>
      </c>
      <c r="C49" s="5">
        <v>406</v>
      </c>
      <c r="D49" s="5" t="s">
        <v>218</v>
      </c>
      <c r="E49" s="5" t="s">
        <v>29</v>
      </c>
      <c r="F49" s="11" t="s">
        <v>219</v>
      </c>
      <c r="G49" s="10">
        <f t="shared" si="4"/>
        <v>6.3657407407406719E-4</v>
      </c>
    </row>
    <row r="50" spans="1:7" x14ac:dyDescent="0.25">
      <c r="A50" s="5" t="s">
        <v>214</v>
      </c>
      <c r="B50" s="5">
        <f t="shared" si="5"/>
        <v>4</v>
      </c>
      <c r="C50" s="5">
        <v>873</v>
      </c>
      <c r="D50" s="5" t="s">
        <v>220</v>
      </c>
      <c r="E50" s="5" t="s">
        <v>198</v>
      </c>
      <c r="F50" s="11" t="s">
        <v>221</v>
      </c>
      <c r="G50" s="10">
        <f t="shared" si="4"/>
        <v>7.0601851851852249E-4</v>
      </c>
    </row>
    <row r="51" spans="1:7" x14ac:dyDescent="0.25">
      <c r="A51" s="5" t="s">
        <v>214</v>
      </c>
      <c r="B51" s="5">
        <f t="shared" si="5"/>
        <v>5</v>
      </c>
      <c r="C51" s="5">
        <v>852</v>
      </c>
      <c r="D51" s="5" t="s">
        <v>186</v>
      </c>
      <c r="E51" s="5" t="s">
        <v>187</v>
      </c>
      <c r="F51" s="11">
        <v>0.10540509259259261</v>
      </c>
      <c r="G51" s="10">
        <f t="shared" si="4"/>
        <v>9.3750000000000777E-4</v>
      </c>
    </row>
    <row r="52" spans="1:7" x14ac:dyDescent="0.25">
      <c r="A52" s="5" t="s">
        <v>214</v>
      </c>
      <c r="B52" s="5">
        <f t="shared" si="5"/>
        <v>6</v>
      </c>
      <c r="C52" s="5">
        <v>413</v>
      </c>
      <c r="D52" s="5" t="s">
        <v>222</v>
      </c>
      <c r="E52" s="5" t="s">
        <v>223</v>
      </c>
      <c r="F52" s="11">
        <v>0.10546296296296297</v>
      </c>
      <c r="G52" s="10">
        <f t="shared" si="4"/>
        <v>9.9537037037036868E-4</v>
      </c>
    </row>
    <row r="53" spans="1:7" x14ac:dyDescent="0.25">
      <c r="A53" s="5" t="s">
        <v>214</v>
      </c>
      <c r="B53" s="5">
        <f t="shared" si="5"/>
        <v>7</v>
      </c>
      <c r="C53" s="5">
        <v>815</v>
      </c>
      <c r="D53" s="5" t="s">
        <v>31</v>
      </c>
      <c r="E53" s="5" t="s">
        <v>32</v>
      </c>
      <c r="F53" s="11" t="s">
        <v>33</v>
      </c>
      <c r="G53" s="10">
        <f t="shared" si="4"/>
        <v>1.2500000000000011E-3</v>
      </c>
    </row>
    <row r="54" spans="1:7" x14ac:dyDescent="0.25">
      <c r="A54" s="5" t="s">
        <v>214</v>
      </c>
      <c r="B54" s="5">
        <f t="shared" si="5"/>
        <v>8</v>
      </c>
      <c r="C54" s="5">
        <v>757</v>
      </c>
      <c r="D54" s="5" t="s">
        <v>228</v>
      </c>
      <c r="E54" s="5" t="s">
        <v>195</v>
      </c>
      <c r="F54" s="11" t="s">
        <v>227</v>
      </c>
      <c r="G54" s="10">
        <f t="shared" si="4"/>
        <v>1.3310185185185092E-3</v>
      </c>
    </row>
    <row r="55" spans="1:7" x14ac:dyDescent="0.25">
      <c r="A55" s="5" t="s">
        <v>214</v>
      </c>
      <c r="B55" s="5">
        <f t="shared" si="5"/>
        <v>9</v>
      </c>
      <c r="C55" s="5">
        <v>810</v>
      </c>
      <c r="D55" s="5" t="s">
        <v>225</v>
      </c>
      <c r="E55" s="5" t="s">
        <v>226</v>
      </c>
      <c r="F55" s="11" t="s">
        <v>227</v>
      </c>
      <c r="G55" s="10">
        <f t="shared" si="4"/>
        <v>1.3310185185185092E-3</v>
      </c>
    </row>
    <row r="56" spans="1:7" x14ac:dyDescent="0.25">
      <c r="A56" s="5" t="s">
        <v>214</v>
      </c>
      <c r="B56" s="5">
        <f t="shared" si="5"/>
        <v>10</v>
      </c>
      <c r="C56" s="5">
        <v>434</v>
      </c>
      <c r="D56" s="5" t="s">
        <v>229</v>
      </c>
      <c r="E56" s="5" t="s">
        <v>38</v>
      </c>
      <c r="F56" s="11" t="s">
        <v>230</v>
      </c>
      <c r="G56" s="10">
        <f t="shared" si="4"/>
        <v>4.2013888888888795E-3</v>
      </c>
    </row>
    <row r="57" spans="1:7" x14ac:dyDescent="0.25">
      <c r="A57" s="5" t="s">
        <v>214</v>
      </c>
      <c r="B57" s="5">
        <f t="shared" si="5"/>
        <v>11</v>
      </c>
      <c r="C57" s="5">
        <v>758</v>
      </c>
      <c r="D57" s="5" t="s">
        <v>231</v>
      </c>
      <c r="E57" s="5" t="s">
        <v>195</v>
      </c>
      <c r="F57" s="11" t="s">
        <v>232</v>
      </c>
      <c r="G57" s="10">
        <f t="shared" si="4"/>
        <v>7.8240740740740805E-3</v>
      </c>
    </row>
    <row r="58" spans="1:7" x14ac:dyDescent="0.25">
      <c r="A58" s="5" t="s">
        <v>214</v>
      </c>
      <c r="B58" s="5">
        <f t="shared" si="5"/>
        <v>12</v>
      </c>
      <c r="C58" s="5">
        <v>763</v>
      </c>
      <c r="D58" s="5" t="s">
        <v>233</v>
      </c>
      <c r="E58" s="5" t="s">
        <v>38</v>
      </c>
      <c r="F58" s="11" t="s">
        <v>234</v>
      </c>
      <c r="G58" s="10">
        <f t="shared" si="4"/>
        <v>8.0092592592592576E-3</v>
      </c>
    </row>
    <row r="59" spans="1:7" x14ac:dyDescent="0.25">
      <c r="A59" s="5" t="s">
        <v>214</v>
      </c>
      <c r="B59" s="5">
        <f t="shared" si="5"/>
        <v>13</v>
      </c>
      <c r="C59" s="5">
        <v>410</v>
      </c>
      <c r="D59" s="5" t="s">
        <v>235</v>
      </c>
      <c r="E59" s="5" t="s">
        <v>86</v>
      </c>
      <c r="F59" s="11" t="s">
        <v>236</v>
      </c>
      <c r="G59" s="10">
        <f t="shared" si="4"/>
        <v>1.7858796296296275E-2</v>
      </c>
    </row>
    <row r="60" spans="1:7" x14ac:dyDescent="0.25">
      <c r="A60" s="5" t="s">
        <v>214</v>
      </c>
      <c r="B60" s="5">
        <f t="shared" si="5"/>
        <v>14</v>
      </c>
      <c r="C60" s="5">
        <v>776</v>
      </c>
      <c r="D60" s="5" t="s">
        <v>237</v>
      </c>
      <c r="E60" s="5" t="s">
        <v>23</v>
      </c>
      <c r="F60" s="11" t="s">
        <v>238</v>
      </c>
      <c r="G60" s="10">
        <f t="shared" si="4"/>
        <v>1.8009259259259253E-2</v>
      </c>
    </row>
    <row r="61" spans="1:7" x14ac:dyDescent="0.25">
      <c r="A61" s="5" t="s">
        <v>214</v>
      </c>
      <c r="B61" s="5">
        <f t="shared" si="5"/>
        <v>15</v>
      </c>
      <c r="C61" s="5">
        <v>753</v>
      </c>
      <c r="D61" s="5" t="s">
        <v>239</v>
      </c>
      <c r="E61" s="5" t="s">
        <v>23</v>
      </c>
      <c r="F61" s="11" t="s">
        <v>240</v>
      </c>
      <c r="G61" s="10">
        <f t="shared" si="4"/>
        <v>1.939814814814815E-2</v>
      </c>
    </row>
    <row r="62" spans="1:7" x14ac:dyDescent="0.25">
      <c r="A62" s="5" t="s">
        <v>214</v>
      </c>
      <c r="B62" s="5">
        <f t="shared" si="5"/>
        <v>16</v>
      </c>
      <c r="C62" s="5">
        <v>412</v>
      </c>
      <c r="D62" s="5" t="s">
        <v>241</v>
      </c>
      <c r="E62" s="5" t="s">
        <v>29</v>
      </c>
      <c r="F62" s="11" t="s">
        <v>242</v>
      </c>
      <c r="G62" s="10">
        <f t="shared" si="4"/>
        <v>2.4201388888888883E-2</v>
      </c>
    </row>
    <row r="63" spans="1:7" x14ac:dyDescent="0.25">
      <c r="A63" s="5" t="s">
        <v>214</v>
      </c>
      <c r="B63" s="5">
        <f t="shared" si="5"/>
        <v>17</v>
      </c>
      <c r="C63" s="5">
        <v>756</v>
      </c>
      <c r="D63" s="5" t="s">
        <v>243</v>
      </c>
      <c r="E63" s="5" t="s">
        <v>244</v>
      </c>
      <c r="F63" s="11" t="s">
        <v>245</v>
      </c>
      <c r="G63" s="10">
        <f t="shared" si="4"/>
        <v>2.5555555555555567E-2</v>
      </c>
    </row>
    <row r="64" spans="1:7" x14ac:dyDescent="0.25">
      <c r="A64" s="5" t="s">
        <v>214</v>
      </c>
      <c r="B64" s="5">
        <f t="shared" si="5"/>
        <v>18</v>
      </c>
      <c r="C64" s="5">
        <v>411</v>
      </c>
      <c r="D64" s="5" t="s">
        <v>246</v>
      </c>
      <c r="E64" s="5" t="s">
        <v>247</v>
      </c>
      <c r="F64" s="11" t="s">
        <v>248</v>
      </c>
      <c r="G64" s="10">
        <f t="shared" si="4"/>
        <v>3.0428240740740728E-2</v>
      </c>
    </row>
    <row r="65" spans="1:8" x14ac:dyDescent="0.25">
      <c r="A65" s="5" t="s">
        <v>214</v>
      </c>
      <c r="B65" s="5">
        <f t="shared" si="5"/>
        <v>19</v>
      </c>
      <c r="C65" s="5">
        <v>800</v>
      </c>
      <c r="D65" s="5" t="s">
        <v>249</v>
      </c>
      <c r="E65" s="5" t="s">
        <v>244</v>
      </c>
      <c r="F65" s="11" t="s">
        <v>250</v>
      </c>
      <c r="G65" s="10">
        <f t="shared" si="4"/>
        <v>3.2743055555555553E-2</v>
      </c>
    </row>
    <row r="66" spans="1:8" x14ac:dyDescent="0.25">
      <c r="A66" s="5" t="s">
        <v>214</v>
      </c>
      <c r="B66" s="5">
        <f t="shared" si="5"/>
        <v>20</v>
      </c>
      <c r="C66" s="5">
        <v>407</v>
      </c>
      <c r="D66" s="5" t="s">
        <v>251</v>
      </c>
      <c r="E66" s="5" t="s">
        <v>212</v>
      </c>
      <c r="F66" s="11" t="s">
        <v>252</v>
      </c>
      <c r="G66" s="10">
        <f t="shared" si="4"/>
        <v>3.3460648148148156E-2</v>
      </c>
    </row>
    <row r="67" spans="1:8" x14ac:dyDescent="0.25">
      <c r="A67" s="5"/>
      <c r="B67" s="5"/>
      <c r="C67" s="5"/>
      <c r="D67" s="5"/>
      <c r="E67" s="5"/>
      <c r="F67" s="11"/>
      <c r="G67" s="5"/>
    </row>
    <row r="68" spans="1:8" x14ac:dyDescent="0.25">
      <c r="A68" s="5" t="s">
        <v>253</v>
      </c>
      <c r="B68" s="5">
        <v>1</v>
      </c>
      <c r="C68" s="5">
        <v>426</v>
      </c>
      <c r="D68" s="5" t="s">
        <v>254</v>
      </c>
      <c r="E68" s="5" t="s">
        <v>255</v>
      </c>
      <c r="F68" s="11" t="s">
        <v>196</v>
      </c>
      <c r="G68" s="10">
        <f t="shared" ref="G68:G99" si="6">F68-$F$68</f>
        <v>0</v>
      </c>
    </row>
    <row r="69" spans="1:8" x14ac:dyDescent="0.25">
      <c r="A69" s="5" t="s">
        <v>253</v>
      </c>
      <c r="B69" s="5">
        <f t="shared" ref="B69:B100" si="7">B68+1</f>
        <v>2</v>
      </c>
      <c r="C69" s="5">
        <v>811</v>
      </c>
      <c r="D69" s="5" t="s">
        <v>614</v>
      </c>
      <c r="E69" s="5" t="s">
        <v>187</v>
      </c>
      <c r="F69" s="11" t="s">
        <v>219</v>
      </c>
      <c r="G69" s="10">
        <f t="shared" si="6"/>
        <v>1.1574074074080509E-5</v>
      </c>
    </row>
    <row r="70" spans="1:8" x14ac:dyDescent="0.25">
      <c r="A70" s="5" t="s">
        <v>253</v>
      </c>
      <c r="B70" s="5">
        <f t="shared" si="7"/>
        <v>3</v>
      </c>
      <c r="C70" s="5">
        <v>769</v>
      </c>
      <c r="D70" s="5" t="s">
        <v>256</v>
      </c>
      <c r="E70" s="5" t="s">
        <v>23</v>
      </c>
      <c r="F70" s="11" t="s">
        <v>257</v>
      </c>
      <c r="G70" s="10">
        <f t="shared" si="6"/>
        <v>3.472222222222765E-5</v>
      </c>
    </row>
    <row r="71" spans="1:8" x14ac:dyDescent="0.25">
      <c r="A71" s="5" t="s">
        <v>253</v>
      </c>
      <c r="B71" s="5">
        <f t="shared" si="7"/>
        <v>4</v>
      </c>
      <c r="C71" s="5">
        <v>414</v>
      </c>
      <c r="D71" s="5" t="s">
        <v>260</v>
      </c>
      <c r="E71" s="5" t="s">
        <v>20</v>
      </c>
      <c r="F71" s="11" t="s">
        <v>221</v>
      </c>
      <c r="G71" s="10">
        <f t="shared" si="6"/>
        <v>8.1018518518535809E-5</v>
      </c>
    </row>
    <row r="72" spans="1:8" x14ac:dyDescent="0.25">
      <c r="A72" s="5" t="s">
        <v>253</v>
      </c>
      <c r="B72" s="5">
        <f t="shared" si="7"/>
        <v>5</v>
      </c>
      <c r="C72" s="5">
        <v>418</v>
      </c>
      <c r="D72" s="5" t="s">
        <v>258</v>
      </c>
      <c r="E72" s="5" t="s">
        <v>259</v>
      </c>
      <c r="F72" s="11" t="s">
        <v>221</v>
      </c>
      <c r="G72" s="10">
        <f t="shared" si="6"/>
        <v>8.1018518518535809E-5</v>
      </c>
    </row>
    <row r="73" spans="1:8" x14ac:dyDescent="0.25">
      <c r="A73" s="5" t="s">
        <v>253</v>
      </c>
      <c r="B73" s="5">
        <f t="shared" si="7"/>
        <v>6</v>
      </c>
      <c r="C73" s="5">
        <v>898</v>
      </c>
      <c r="D73" s="5" t="s">
        <v>615</v>
      </c>
      <c r="E73" s="5" t="s">
        <v>38</v>
      </c>
      <c r="F73" s="11">
        <v>0.10542824074074074</v>
      </c>
      <c r="G73" s="10">
        <f t="shared" si="6"/>
        <v>3.3564814814815436E-4</v>
      </c>
      <c r="H73" s="12"/>
    </row>
    <row r="74" spans="1:8" x14ac:dyDescent="0.25">
      <c r="A74" s="5" t="s">
        <v>253</v>
      </c>
      <c r="B74" s="5">
        <f t="shared" si="7"/>
        <v>7</v>
      </c>
      <c r="C74" s="5">
        <v>750</v>
      </c>
      <c r="D74" s="5" t="s">
        <v>261</v>
      </c>
      <c r="E74" s="5" t="s">
        <v>262</v>
      </c>
      <c r="F74" s="11" t="s">
        <v>224</v>
      </c>
      <c r="G74" s="10">
        <f t="shared" si="6"/>
        <v>3.7037037037038201E-4</v>
      </c>
    </row>
    <row r="75" spans="1:8" x14ac:dyDescent="0.25">
      <c r="A75" s="5" t="s">
        <v>253</v>
      </c>
      <c r="B75" s="5">
        <f t="shared" si="7"/>
        <v>8</v>
      </c>
      <c r="C75" s="5">
        <v>871</v>
      </c>
      <c r="D75" s="5" t="s">
        <v>263</v>
      </c>
      <c r="E75" s="5" t="s">
        <v>226</v>
      </c>
      <c r="F75" s="11" t="s">
        <v>264</v>
      </c>
      <c r="G75" s="10">
        <f t="shared" si="6"/>
        <v>5.5555555555557301E-4</v>
      </c>
    </row>
    <row r="76" spans="1:8" x14ac:dyDescent="0.25">
      <c r="A76" s="5" t="s">
        <v>253</v>
      </c>
      <c r="B76" s="5">
        <f t="shared" si="7"/>
        <v>9</v>
      </c>
      <c r="C76" s="5">
        <v>754</v>
      </c>
      <c r="D76" s="5" t="s">
        <v>265</v>
      </c>
      <c r="E76" s="5" t="s">
        <v>266</v>
      </c>
      <c r="F76" s="11" t="s">
        <v>267</v>
      </c>
      <c r="G76" s="10">
        <f t="shared" si="6"/>
        <v>6.9444444444444198E-4</v>
      </c>
    </row>
    <row r="77" spans="1:8" x14ac:dyDescent="0.25">
      <c r="A77" s="5" t="s">
        <v>253</v>
      </c>
      <c r="B77" s="5">
        <f t="shared" si="7"/>
        <v>10</v>
      </c>
      <c r="C77" s="5">
        <v>741</v>
      </c>
      <c r="D77" s="5" t="s">
        <v>268</v>
      </c>
      <c r="E77" s="5" t="s">
        <v>269</v>
      </c>
      <c r="F77" s="11" t="s">
        <v>227</v>
      </c>
      <c r="G77" s="10">
        <f t="shared" si="6"/>
        <v>7.0601851851852249E-4</v>
      </c>
    </row>
    <row r="78" spans="1:8" x14ac:dyDescent="0.25">
      <c r="A78" s="5" t="s">
        <v>253</v>
      </c>
      <c r="B78" s="5">
        <f t="shared" si="7"/>
        <v>11</v>
      </c>
      <c r="C78" s="5">
        <v>854</v>
      </c>
      <c r="D78" s="5" t="s">
        <v>270</v>
      </c>
      <c r="E78" s="5" t="s">
        <v>271</v>
      </c>
      <c r="F78" s="11" t="s">
        <v>272</v>
      </c>
      <c r="G78" s="10">
        <f t="shared" si="6"/>
        <v>8.1018518518519156E-4</v>
      </c>
    </row>
    <row r="79" spans="1:8" x14ac:dyDescent="0.25">
      <c r="A79" s="5" t="s">
        <v>253</v>
      </c>
      <c r="B79" s="5">
        <f t="shared" si="7"/>
        <v>12</v>
      </c>
      <c r="C79" s="5">
        <v>751</v>
      </c>
      <c r="D79" s="5" t="s">
        <v>273</v>
      </c>
      <c r="E79" s="5" t="s">
        <v>269</v>
      </c>
      <c r="F79" s="11" t="s">
        <v>272</v>
      </c>
      <c r="G79" s="10">
        <f t="shared" si="6"/>
        <v>8.1018518518519156E-4</v>
      </c>
    </row>
    <row r="80" spans="1:8" x14ac:dyDescent="0.25">
      <c r="A80" s="5" t="s">
        <v>253</v>
      </c>
      <c r="B80" s="5">
        <f t="shared" si="7"/>
        <v>13</v>
      </c>
      <c r="C80" s="5">
        <v>880</v>
      </c>
      <c r="D80" s="5" t="s">
        <v>274</v>
      </c>
      <c r="E80" s="5" t="s">
        <v>187</v>
      </c>
      <c r="F80" s="11" t="s">
        <v>275</v>
      </c>
      <c r="G80" s="10">
        <f t="shared" si="6"/>
        <v>1.0185185185185297E-3</v>
      </c>
    </row>
    <row r="81" spans="1:7" x14ac:dyDescent="0.25">
      <c r="A81" s="5" t="s">
        <v>253</v>
      </c>
      <c r="B81" s="5">
        <f t="shared" si="7"/>
        <v>14</v>
      </c>
      <c r="C81" s="5">
        <v>433</v>
      </c>
      <c r="D81" s="5" t="s">
        <v>276</v>
      </c>
      <c r="E81" s="5" t="s">
        <v>277</v>
      </c>
      <c r="F81" s="11" t="s">
        <v>278</v>
      </c>
      <c r="G81" s="10">
        <f t="shared" si="6"/>
        <v>1.2037037037037068E-3</v>
      </c>
    </row>
    <row r="82" spans="1:7" x14ac:dyDescent="0.25">
      <c r="A82" s="5" t="s">
        <v>253</v>
      </c>
      <c r="B82" s="5">
        <f t="shared" si="7"/>
        <v>15</v>
      </c>
      <c r="C82" s="5">
        <v>425</v>
      </c>
      <c r="D82" s="5" t="s">
        <v>279</v>
      </c>
      <c r="E82" s="5" t="s">
        <v>280</v>
      </c>
      <c r="F82" s="11" t="s">
        <v>281</v>
      </c>
      <c r="G82" s="10">
        <f t="shared" si="6"/>
        <v>1.6550925925925969E-3</v>
      </c>
    </row>
    <row r="83" spans="1:7" x14ac:dyDescent="0.25">
      <c r="A83" s="5" t="s">
        <v>253</v>
      </c>
      <c r="B83" s="5">
        <f t="shared" si="7"/>
        <v>16</v>
      </c>
      <c r="C83" s="5">
        <v>455</v>
      </c>
      <c r="D83" s="1" t="s">
        <v>323</v>
      </c>
      <c r="E83" s="1" t="s">
        <v>269</v>
      </c>
      <c r="F83" s="11">
        <v>0.106875</v>
      </c>
      <c r="G83" s="10">
        <f t="shared" si="6"/>
        <v>1.7824074074074131E-3</v>
      </c>
    </row>
    <row r="84" spans="1:7" x14ac:dyDescent="0.25">
      <c r="A84" s="5" t="s">
        <v>253</v>
      </c>
      <c r="B84" s="5">
        <f t="shared" si="7"/>
        <v>17</v>
      </c>
      <c r="C84" s="5">
        <v>785</v>
      </c>
      <c r="D84" s="5" t="s">
        <v>284</v>
      </c>
      <c r="E84" s="5" t="s">
        <v>269</v>
      </c>
      <c r="F84" s="11" t="s">
        <v>283</v>
      </c>
      <c r="G84" s="10">
        <f t="shared" si="6"/>
        <v>2.743055555555568E-3</v>
      </c>
    </row>
    <row r="85" spans="1:7" x14ac:dyDescent="0.25">
      <c r="A85" s="5" t="s">
        <v>253</v>
      </c>
      <c r="B85" s="5">
        <f t="shared" si="7"/>
        <v>18</v>
      </c>
      <c r="C85" s="5">
        <v>428</v>
      </c>
      <c r="D85" s="5" t="s">
        <v>282</v>
      </c>
      <c r="E85" s="5" t="s">
        <v>269</v>
      </c>
      <c r="F85" s="11" t="s">
        <v>283</v>
      </c>
      <c r="G85" s="10">
        <f t="shared" si="6"/>
        <v>2.743055555555568E-3</v>
      </c>
    </row>
    <row r="86" spans="1:7" x14ac:dyDescent="0.25">
      <c r="A86" s="5" t="s">
        <v>253</v>
      </c>
      <c r="B86" s="5">
        <f t="shared" si="7"/>
        <v>19</v>
      </c>
      <c r="C86" s="5">
        <v>773</v>
      </c>
      <c r="D86" s="5" t="s">
        <v>285</v>
      </c>
      <c r="E86" s="5" t="s">
        <v>262</v>
      </c>
      <c r="F86" s="11" t="s">
        <v>286</v>
      </c>
      <c r="G86" s="10">
        <f t="shared" si="6"/>
        <v>3.7268518518518701E-3</v>
      </c>
    </row>
    <row r="87" spans="1:7" x14ac:dyDescent="0.25">
      <c r="A87" s="5" t="s">
        <v>253</v>
      </c>
      <c r="B87" s="5">
        <f t="shared" si="7"/>
        <v>20</v>
      </c>
      <c r="C87" s="5">
        <v>767</v>
      </c>
      <c r="D87" s="5" t="s">
        <v>287</v>
      </c>
      <c r="E87" s="5" t="s">
        <v>170</v>
      </c>
      <c r="F87" s="11" t="s">
        <v>288</v>
      </c>
      <c r="G87" s="10">
        <f t="shared" si="6"/>
        <v>5.4166666666666669E-3</v>
      </c>
    </row>
    <row r="88" spans="1:7" x14ac:dyDescent="0.25">
      <c r="A88" s="5" t="s">
        <v>253</v>
      </c>
      <c r="B88" s="5">
        <f t="shared" si="7"/>
        <v>21</v>
      </c>
      <c r="C88" s="5">
        <v>427</v>
      </c>
      <c r="D88" s="5" t="s">
        <v>289</v>
      </c>
      <c r="E88" s="5" t="s">
        <v>38</v>
      </c>
      <c r="F88" s="11" t="s">
        <v>290</v>
      </c>
      <c r="G88" s="10">
        <f t="shared" si="6"/>
        <v>6.4583333333333437E-3</v>
      </c>
    </row>
    <row r="89" spans="1:7" x14ac:dyDescent="0.25">
      <c r="A89" s="5" t="s">
        <v>253</v>
      </c>
      <c r="B89" s="5">
        <f t="shared" si="7"/>
        <v>22</v>
      </c>
      <c r="C89" s="5">
        <v>898</v>
      </c>
      <c r="D89" s="5" t="s">
        <v>291</v>
      </c>
      <c r="E89" s="5" t="s">
        <v>292</v>
      </c>
      <c r="F89" s="11" t="s">
        <v>293</v>
      </c>
      <c r="G89" s="10">
        <f t="shared" si="6"/>
        <v>6.7939814814814981E-3</v>
      </c>
    </row>
    <row r="90" spans="1:7" x14ac:dyDescent="0.25">
      <c r="A90" s="5" t="s">
        <v>253</v>
      </c>
      <c r="B90" s="5">
        <f t="shared" si="7"/>
        <v>23</v>
      </c>
      <c r="C90" s="5">
        <v>916</v>
      </c>
      <c r="D90" s="5" t="s">
        <v>309</v>
      </c>
      <c r="E90" s="5" t="s">
        <v>310</v>
      </c>
      <c r="F90" s="11">
        <v>0.11423611111111111</v>
      </c>
      <c r="G90" s="10">
        <f t="shared" si="6"/>
        <v>9.143518518518523E-3</v>
      </c>
    </row>
    <row r="91" spans="1:7" x14ac:dyDescent="0.25">
      <c r="A91" s="5" t="s">
        <v>253</v>
      </c>
      <c r="B91" s="5">
        <f t="shared" si="7"/>
        <v>24</v>
      </c>
      <c r="C91" s="5">
        <v>869</v>
      </c>
      <c r="D91" s="5" t="s">
        <v>313</v>
      </c>
      <c r="E91" s="5" t="s">
        <v>314</v>
      </c>
      <c r="F91" s="11">
        <v>0.1165625</v>
      </c>
      <c r="G91" s="10">
        <f t="shared" si="6"/>
        <v>1.1469907407407415E-2</v>
      </c>
    </row>
    <row r="92" spans="1:7" x14ac:dyDescent="0.25">
      <c r="A92" s="5" t="s">
        <v>253</v>
      </c>
      <c r="B92" s="5">
        <f t="shared" si="7"/>
        <v>25</v>
      </c>
      <c r="C92" s="5">
        <v>415</v>
      </c>
      <c r="D92" s="5" t="s">
        <v>294</v>
      </c>
      <c r="E92" s="5" t="s">
        <v>295</v>
      </c>
      <c r="F92" s="11" t="s">
        <v>296</v>
      </c>
      <c r="G92" s="10">
        <f t="shared" si="6"/>
        <v>1.1608796296296298E-2</v>
      </c>
    </row>
    <row r="93" spans="1:7" x14ac:dyDescent="0.25">
      <c r="A93" s="5" t="s">
        <v>253</v>
      </c>
      <c r="B93" s="5">
        <f t="shared" si="7"/>
        <v>26</v>
      </c>
      <c r="C93" s="5">
        <v>793</v>
      </c>
      <c r="D93" s="5" t="s">
        <v>364</v>
      </c>
      <c r="E93" s="5" t="s">
        <v>365</v>
      </c>
      <c r="F93" s="11" t="s">
        <v>298</v>
      </c>
      <c r="G93" s="10">
        <f t="shared" si="6"/>
        <v>1.1643518518518525E-2</v>
      </c>
    </row>
    <row r="94" spans="1:7" x14ac:dyDescent="0.25">
      <c r="A94" s="5" t="s">
        <v>253</v>
      </c>
      <c r="B94" s="5">
        <f t="shared" si="7"/>
        <v>27</v>
      </c>
      <c r="C94" s="5">
        <v>430</v>
      </c>
      <c r="D94" s="5" t="s">
        <v>299</v>
      </c>
      <c r="E94" s="5" t="s">
        <v>300</v>
      </c>
      <c r="F94" s="11" t="s">
        <v>301</v>
      </c>
      <c r="G94" s="10">
        <f t="shared" si="6"/>
        <v>1.1678240740740753E-2</v>
      </c>
    </row>
    <row r="95" spans="1:7" x14ac:dyDescent="0.25">
      <c r="A95" s="5" t="s">
        <v>253</v>
      </c>
      <c r="B95" s="5">
        <f t="shared" si="7"/>
        <v>28</v>
      </c>
      <c r="C95" s="5">
        <v>825</v>
      </c>
      <c r="D95" s="5" t="s">
        <v>302</v>
      </c>
      <c r="E95" s="5" t="s">
        <v>23</v>
      </c>
      <c r="F95" s="11" t="s">
        <v>303</v>
      </c>
      <c r="G95" s="10">
        <f t="shared" si="6"/>
        <v>1.1712962962962967E-2</v>
      </c>
    </row>
    <row r="96" spans="1:7" x14ac:dyDescent="0.25">
      <c r="A96" s="5" t="s">
        <v>253</v>
      </c>
      <c r="B96" s="5">
        <f t="shared" si="7"/>
        <v>29</v>
      </c>
      <c r="C96" s="5">
        <v>431</v>
      </c>
      <c r="D96" s="5" t="s">
        <v>304</v>
      </c>
      <c r="E96" s="5" t="s">
        <v>305</v>
      </c>
      <c r="F96" s="11" t="s">
        <v>306</v>
      </c>
      <c r="G96" s="10">
        <f t="shared" si="6"/>
        <v>1.2129629629629643E-2</v>
      </c>
    </row>
    <row r="97" spans="1:10" x14ac:dyDescent="0.25">
      <c r="A97" s="5" t="s">
        <v>253</v>
      </c>
      <c r="B97" s="5">
        <f t="shared" si="7"/>
        <v>30</v>
      </c>
      <c r="C97" s="5">
        <v>868</v>
      </c>
      <c r="D97" s="5" t="s">
        <v>307</v>
      </c>
      <c r="E97" s="5" t="s">
        <v>20</v>
      </c>
      <c r="F97" s="11" t="s">
        <v>308</v>
      </c>
      <c r="G97" s="10">
        <f t="shared" si="6"/>
        <v>1.2557870370370372E-2</v>
      </c>
    </row>
    <row r="98" spans="1:10" x14ac:dyDescent="0.25">
      <c r="A98" s="5" t="s">
        <v>253</v>
      </c>
      <c r="B98" s="5">
        <f t="shared" si="7"/>
        <v>31</v>
      </c>
      <c r="C98" s="5">
        <v>887</v>
      </c>
      <c r="D98" s="5" t="s">
        <v>324</v>
      </c>
      <c r="E98" s="5" t="s">
        <v>23</v>
      </c>
      <c r="F98" s="11">
        <v>0.11771990740740741</v>
      </c>
      <c r="G98" s="10">
        <f t="shared" si="6"/>
        <v>1.2627314814814827E-2</v>
      </c>
      <c r="J98" s="12"/>
    </row>
    <row r="99" spans="1:10" x14ac:dyDescent="0.25">
      <c r="A99" s="5" t="s">
        <v>253</v>
      </c>
      <c r="B99" s="5">
        <f t="shared" si="7"/>
        <v>32</v>
      </c>
      <c r="C99" s="5">
        <v>421</v>
      </c>
      <c r="D99" s="5" t="s">
        <v>311</v>
      </c>
      <c r="E99" s="5" t="s">
        <v>16</v>
      </c>
      <c r="F99" s="11" t="s">
        <v>312</v>
      </c>
      <c r="G99" s="10">
        <f t="shared" si="6"/>
        <v>1.3506944444444446E-2</v>
      </c>
      <c r="J99" s="14"/>
    </row>
    <row r="100" spans="1:10" x14ac:dyDescent="0.25">
      <c r="A100" s="5" t="s">
        <v>253</v>
      </c>
      <c r="B100" s="5">
        <f t="shared" si="7"/>
        <v>33</v>
      </c>
      <c r="C100" s="5">
        <v>422</v>
      </c>
      <c r="D100" s="5" t="s">
        <v>329</v>
      </c>
      <c r="E100" s="5" t="s">
        <v>26</v>
      </c>
      <c r="F100" s="11">
        <v>0.11875000000000001</v>
      </c>
      <c r="G100" s="10">
        <f t="shared" ref="G100:G131" si="8">F100-$F$68</f>
        <v>1.3657407407407424E-2</v>
      </c>
    </row>
    <row r="101" spans="1:10" x14ac:dyDescent="0.25">
      <c r="A101" s="5" t="s">
        <v>253</v>
      </c>
      <c r="B101" s="5">
        <f t="shared" ref="B101:B120" si="9">B100+1</f>
        <v>34</v>
      </c>
      <c r="C101" s="5">
        <v>417</v>
      </c>
      <c r="D101" s="5" t="s">
        <v>315</v>
      </c>
      <c r="E101" s="5" t="s">
        <v>316</v>
      </c>
      <c r="F101" s="11" t="s">
        <v>317</v>
      </c>
      <c r="G101" s="10">
        <f t="shared" si="8"/>
        <v>1.3692129629629624E-2</v>
      </c>
    </row>
    <row r="102" spans="1:10" x14ac:dyDescent="0.25">
      <c r="A102" s="5" t="s">
        <v>253</v>
      </c>
      <c r="B102" s="5">
        <f t="shared" si="9"/>
        <v>35</v>
      </c>
      <c r="C102" s="5">
        <v>768</v>
      </c>
      <c r="D102" s="5" t="s">
        <v>318</v>
      </c>
      <c r="E102" s="5" t="s">
        <v>86</v>
      </c>
      <c r="F102" s="11" t="s">
        <v>319</v>
      </c>
      <c r="G102" s="10">
        <f t="shared" si="8"/>
        <v>1.3877314814814828E-2</v>
      </c>
    </row>
    <row r="103" spans="1:10" x14ac:dyDescent="0.25">
      <c r="A103" s="5" t="s">
        <v>253</v>
      </c>
      <c r="B103" s="5">
        <f t="shared" si="9"/>
        <v>36</v>
      </c>
      <c r="C103" s="5">
        <v>899</v>
      </c>
      <c r="D103" s="5" t="s">
        <v>320</v>
      </c>
      <c r="E103" s="5" t="s">
        <v>321</v>
      </c>
      <c r="F103" s="11" t="s">
        <v>322</v>
      </c>
      <c r="G103" s="10">
        <f t="shared" si="8"/>
        <v>1.4201388888888888E-2</v>
      </c>
    </row>
    <row r="104" spans="1:10" x14ac:dyDescent="0.25">
      <c r="A104" s="5" t="s">
        <v>253</v>
      </c>
      <c r="B104" s="5">
        <f t="shared" si="9"/>
        <v>37</v>
      </c>
      <c r="C104" s="5">
        <v>429</v>
      </c>
      <c r="D104" s="5" t="s">
        <v>325</v>
      </c>
      <c r="E104" s="5" t="s">
        <v>16</v>
      </c>
      <c r="F104" s="11" t="s">
        <v>326</v>
      </c>
      <c r="G104" s="10">
        <f t="shared" si="8"/>
        <v>1.486111111111113E-2</v>
      </c>
    </row>
    <row r="105" spans="1:10" x14ac:dyDescent="0.25">
      <c r="A105" s="5" t="s">
        <v>253</v>
      </c>
      <c r="B105" s="5">
        <f t="shared" si="9"/>
        <v>38</v>
      </c>
      <c r="C105" s="5">
        <v>777</v>
      </c>
      <c r="D105" s="5" t="s">
        <v>327</v>
      </c>
      <c r="E105" s="5" t="s">
        <v>244</v>
      </c>
      <c r="F105" s="11" t="s">
        <v>328</v>
      </c>
      <c r="G105" s="10">
        <f t="shared" si="8"/>
        <v>1.5578703703703706E-2</v>
      </c>
    </row>
    <row r="106" spans="1:10" x14ac:dyDescent="0.25">
      <c r="A106" s="5" t="s">
        <v>253</v>
      </c>
      <c r="B106" s="5">
        <f t="shared" si="9"/>
        <v>39</v>
      </c>
      <c r="C106" s="5">
        <v>907</v>
      </c>
      <c r="D106" s="5" t="s">
        <v>330</v>
      </c>
      <c r="E106" s="5" t="s">
        <v>331</v>
      </c>
      <c r="F106" s="11" t="s">
        <v>332</v>
      </c>
      <c r="G106" s="10">
        <f t="shared" si="8"/>
        <v>1.6388888888888897E-2</v>
      </c>
    </row>
    <row r="107" spans="1:10" x14ac:dyDescent="0.25">
      <c r="A107" s="5" t="s">
        <v>253</v>
      </c>
      <c r="B107" s="5">
        <f t="shared" si="9"/>
        <v>40</v>
      </c>
      <c r="C107" s="5">
        <v>749</v>
      </c>
      <c r="D107" s="5" t="s">
        <v>333</v>
      </c>
      <c r="E107" s="5" t="s">
        <v>23</v>
      </c>
      <c r="F107" s="11" t="s">
        <v>238</v>
      </c>
      <c r="G107" s="10">
        <f t="shared" si="8"/>
        <v>1.7384259259259266E-2</v>
      </c>
    </row>
    <row r="108" spans="1:10" x14ac:dyDescent="0.25">
      <c r="A108" s="5" t="s">
        <v>253</v>
      </c>
      <c r="B108" s="5">
        <f t="shared" si="9"/>
        <v>41</v>
      </c>
      <c r="C108" s="5">
        <v>812</v>
      </c>
      <c r="D108" s="5" t="s">
        <v>334</v>
      </c>
      <c r="E108" s="5" t="s">
        <v>335</v>
      </c>
      <c r="F108" s="11" t="s">
        <v>238</v>
      </c>
      <c r="G108" s="10">
        <f t="shared" si="8"/>
        <v>1.7384259259259266E-2</v>
      </c>
    </row>
    <row r="109" spans="1:10" x14ac:dyDescent="0.25">
      <c r="A109" s="5" t="s">
        <v>253</v>
      </c>
      <c r="B109" s="5">
        <f t="shared" si="9"/>
        <v>42</v>
      </c>
      <c r="C109" s="5">
        <v>844</v>
      </c>
      <c r="D109" s="5" t="s">
        <v>336</v>
      </c>
      <c r="E109" s="5" t="s">
        <v>337</v>
      </c>
      <c r="F109" s="11" t="s">
        <v>338</v>
      </c>
      <c r="G109" s="10">
        <f t="shared" si="8"/>
        <v>1.7488425925925921E-2</v>
      </c>
    </row>
    <row r="110" spans="1:10" x14ac:dyDescent="0.25">
      <c r="A110" s="5" t="s">
        <v>253</v>
      </c>
      <c r="B110" s="5">
        <f t="shared" si="9"/>
        <v>43</v>
      </c>
      <c r="C110" s="5">
        <v>755</v>
      </c>
      <c r="D110" s="5" t="s">
        <v>339</v>
      </c>
      <c r="E110" s="5" t="s">
        <v>340</v>
      </c>
      <c r="F110" s="11" t="s">
        <v>341</v>
      </c>
      <c r="G110" s="10">
        <f t="shared" si="8"/>
        <v>1.7500000000000002E-2</v>
      </c>
    </row>
    <row r="111" spans="1:10" x14ac:dyDescent="0.25">
      <c r="A111" s="5" t="s">
        <v>253</v>
      </c>
      <c r="B111" s="5">
        <f t="shared" si="9"/>
        <v>44</v>
      </c>
      <c r="C111" s="5">
        <v>849</v>
      </c>
      <c r="D111" s="5" t="s">
        <v>342</v>
      </c>
      <c r="E111" s="5" t="s">
        <v>16</v>
      </c>
      <c r="F111" s="11" t="s">
        <v>343</v>
      </c>
      <c r="G111" s="10">
        <f t="shared" si="8"/>
        <v>1.7638888888888898E-2</v>
      </c>
    </row>
    <row r="112" spans="1:10" x14ac:dyDescent="0.25">
      <c r="A112" s="5" t="s">
        <v>253</v>
      </c>
      <c r="B112" s="5">
        <f t="shared" si="9"/>
        <v>45</v>
      </c>
      <c r="C112" s="5">
        <v>770</v>
      </c>
      <c r="D112" s="5" t="s">
        <v>344</v>
      </c>
      <c r="E112" s="5" t="s">
        <v>152</v>
      </c>
      <c r="F112" s="11" t="s">
        <v>345</v>
      </c>
      <c r="G112" s="10">
        <f t="shared" si="8"/>
        <v>2.041666666666668E-2</v>
      </c>
    </row>
    <row r="113" spans="1:12" x14ac:dyDescent="0.25">
      <c r="A113" s="5" t="s">
        <v>253</v>
      </c>
      <c r="B113" s="5">
        <f t="shared" si="9"/>
        <v>46</v>
      </c>
      <c r="C113" s="5">
        <v>432</v>
      </c>
      <c r="D113" s="5" t="s">
        <v>346</v>
      </c>
      <c r="E113" s="5" t="s">
        <v>347</v>
      </c>
      <c r="F113" s="11">
        <v>0.12744212962962961</v>
      </c>
      <c r="G113" s="10">
        <f t="shared" si="8"/>
        <v>2.2349537037037029E-2</v>
      </c>
      <c r="I113" s="12"/>
      <c r="L113" s="13"/>
    </row>
    <row r="114" spans="1:12" x14ac:dyDescent="0.25">
      <c r="A114" s="5" t="s">
        <v>253</v>
      </c>
      <c r="B114" s="5">
        <f t="shared" si="9"/>
        <v>47</v>
      </c>
      <c r="C114" s="5">
        <v>910</v>
      </c>
      <c r="D114" s="5" t="s">
        <v>352</v>
      </c>
      <c r="E114" s="5" t="s">
        <v>314</v>
      </c>
      <c r="F114" s="11">
        <v>0.13722222222222222</v>
      </c>
      <c r="G114" s="10">
        <f t="shared" si="8"/>
        <v>3.2129629629629633E-2</v>
      </c>
      <c r="L114" s="12"/>
    </row>
    <row r="115" spans="1:12" x14ac:dyDescent="0.25">
      <c r="A115" s="5" t="s">
        <v>253</v>
      </c>
      <c r="B115" s="5">
        <f t="shared" si="9"/>
        <v>48</v>
      </c>
      <c r="C115" s="5">
        <v>423</v>
      </c>
      <c r="D115" s="5" t="s">
        <v>348</v>
      </c>
      <c r="E115" s="5" t="s">
        <v>300</v>
      </c>
      <c r="F115" s="11" t="s">
        <v>349</v>
      </c>
      <c r="G115" s="10">
        <f t="shared" si="8"/>
        <v>3.2199074074074088E-2</v>
      </c>
      <c r="L115" s="13"/>
    </row>
    <row r="116" spans="1:12" x14ac:dyDescent="0.25">
      <c r="A116" s="5" t="s">
        <v>253</v>
      </c>
      <c r="B116" s="5">
        <f t="shared" si="9"/>
        <v>49</v>
      </c>
      <c r="C116" s="5">
        <v>876</v>
      </c>
      <c r="D116" s="5" t="s">
        <v>350</v>
      </c>
      <c r="E116" s="5" t="s">
        <v>212</v>
      </c>
      <c r="F116" s="11" t="s">
        <v>351</v>
      </c>
      <c r="G116" s="10">
        <f t="shared" si="8"/>
        <v>3.3657407407407428E-2</v>
      </c>
      <c r="L116" s="12"/>
    </row>
    <row r="117" spans="1:12" x14ac:dyDescent="0.25">
      <c r="A117" s="5" t="s">
        <v>253</v>
      </c>
      <c r="B117" s="5">
        <f t="shared" si="9"/>
        <v>50</v>
      </c>
      <c r="C117" s="5">
        <v>897</v>
      </c>
      <c r="D117" s="5" t="s">
        <v>354</v>
      </c>
      <c r="E117" s="5" t="s">
        <v>355</v>
      </c>
      <c r="F117" s="11" t="s">
        <v>356</v>
      </c>
      <c r="G117" s="10">
        <f t="shared" si="8"/>
        <v>3.4398148148148164E-2</v>
      </c>
    </row>
    <row r="118" spans="1:12" x14ac:dyDescent="0.25">
      <c r="A118" s="5" t="s">
        <v>253</v>
      </c>
      <c r="B118" s="5">
        <f t="shared" si="9"/>
        <v>51</v>
      </c>
      <c r="C118" s="5">
        <v>870</v>
      </c>
      <c r="D118" s="5" t="s">
        <v>357</v>
      </c>
      <c r="E118" s="5" t="s">
        <v>314</v>
      </c>
      <c r="F118" s="11">
        <v>0.14086805555555557</v>
      </c>
      <c r="G118" s="10">
        <f t="shared" si="8"/>
        <v>3.5775462962962981E-2</v>
      </c>
    </row>
    <row r="119" spans="1:12" x14ac:dyDescent="0.25">
      <c r="A119" s="5" t="s">
        <v>253</v>
      </c>
      <c r="B119" s="5">
        <f t="shared" si="9"/>
        <v>52</v>
      </c>
      <c r="C119" s="5">
        <v>424</v>
      </c>
      <c r="D119" s="5" t="s">
        <v>358</v>
      </c>
      <c r="E119" s="5" t="s">
        <v>359</v>
      </c>
      <c r="F119" s="11" t="s">
        <v>360</v>
      </c>
      <c r="G119" s="10">
        <f t="shared" si="8"/>
        <v>5.8935185185185188E-2</v>
      </c>
    </row>
    <row r="120" spans="1:12" x14ac:dyDescent="0.25">
      <c r="A120" s="5" t="s">
        <v>253</v>
      </c>
      <c r="B120" s="5">
        <f t="shared" si="9"/>
        <v>53</v>
      </c>
      <c r="C120" s="5">
        <v>760</v>
      </c>
      <c r="D120" s="5" t="s">
        <v>297</v>
      </c>
      <c r="E120" s="5" t="s">
        <v>23</v>
      </c>
      <c r="F120" s="11" t="s">
        <v>61</v>
      </c>
      <c r="G120" s="5"/>
      <c r="I120" s="5"/>
    </row>
    <row r="121" spans="1:12" x14ac:dyDescent="0.25">
      <c r="A121" s="5" t="s">
        <v>253</v>
      </c>
      <c r="B121" s="5" t="s">
        <v>7</v>
      </c>
      <c r="C121" s="5">
        <v>419</v>
      </c>
      <c r="D121" s="5" t="s">
        <v>361</v>
      </c>
      <c r="E121" s="5" t="s">
        <v>362</v>
      </c>
      <c r="F121" s="11" t="s">
        <v>61</v>
      </c>
      <c r="G121" s="5" t="s">
        <v>7</v>
      </c>
    </row>
    <row r="122" spans="1:12" x14ac:dyDescent="0.25">
      <c r="A122" s="5" t="s">
        <v>253</v>
      </c>
      <c r="B122" s="5" t="s">
        <v>7</v>
      </c>
      <c r="C122" s="5">
        <v>420</v>
      </c>
      <c r="D122" s="5" t="s">
        <v>363</v>
      </c>
      <c r="E122" s="5" t="s">
        <v>189</v>
      </c>
      <c r="F122" s="11" t="s">
        <v>13</v>
      </c>
      <c r="G122" s="5" t="s">
        <v>7</v>
      </c>
    </row>
    <row r="123" spans="1:12" x14ac:dyDescent="0.25">
      <c r="A123" s="5" t="s">
        <v>253</v>
      </c>
      <c r="B123" s="5" t="s">
        <v>7</v>
      </c>
      <c r="C123" s="5">
        <v>875</v>
      </c>
      <c r="D123" s="5" t="s">
        <v>366</v>
      </c>
      <c r="E123" s="5" t="s">
        <v>23</v>
      </c>
      <c r="F123" s="11" t="s">
        <v>13</v>
      </c>
      <c r="G123" s="5" t="s">
        <v>7</v>
      </c>
    </row>
    <row r="124" spans="1:12" x14ac:dyDescent="0.25">
      <c r="A124" s="5"/>
      <c r="B124" s="5"/>
      <c r="C124" s="5"/>
      <c r="D124" s="5"/>
      <c r="E124" s="5"/>
      <c r="F124" s="11"/>
      <c r="G124" s="5"/>
    </row>
    <row r="125" spans="1:12" x14ac:dyDescent="0.25">
      <c r="A125" s="5" t="s">
        <v>367</v>
      </c>
      <c r="B125" s="5">
        <v>1</v>
      </c>
      <c r="C125" s="5">
        <v>759</v>
      </c>
      <c r="D125" s="5" t="s">
        <v>449</v>
      </c>
      <c r="E125" s="5" t="s">
        <v>450</v>
      </c>
      <c r="F125" s="11">
        <v>0.10476851851851852</v>
      </c>
      <c r="G125" s="10">
        <f t="shared" ref="G125:G169" si="10">F125-$F$125</f>
        <v>0</v>
      </c>
    </row>
    <row r="126" spans="1:12" x14ac:dyDescent="0.25">
      <c r="A126" s="5" t="s">
        <v>367</v>
      </c>
      <c r="B126" s="5">
        <f t="shared" ref="B126:B169" si="11">B125+1</f>
        <v>2</v>
      </c>
      <c r="C126" s="5">
        <v>888</v>
      </c>
      <c r="D126" s="5" t="s">
        <v>368</v>
      </c>
      <c r="E126" s="5" t="s">
        <v>369</v>
      </c>
      <c r="F126" s="11" t="s">
        <v>370</v>
      </c>
      <c r="G126" s="10">
        <f t="shared" si="10"/>
        <v>1.1574074074066631E-5</v>
      </c>
    </row>
    <row r="127" spans="1:12" x14ac:dyDescent="0.25">
      <c r="A127" s="5" t="s">
        <v>367</v>
      </c>
      <c r="B127" s="5">
        <f t="shared" si="11"/>
        <v>3</v>
      </c>
      <c r="C127" s="5">
        <v>435</v>
      </c>
      <c r="D127" s="5" t="s">
        <v>371</v>
      </c>
      <c r="E127" s="5" t="s">
        <v>16</v>
      </c>
      <c r="F127" s="11" t="s">
        <v>372</v>
      </c>
      <c r="G127" s="10">
        <f t="shared" si="10"/>
        <v>1.7361111111111049E-4</v>
      </c>
    </row>
    <row r="128" spans="1:12" x14ac:dyDescent="0.25">
      <c r="A128" s="5" t="s">
        <v>367</v>
      </c>
      <c r="B128" s="5">
        <f t="shared" si="11"/>
        <v>4</v>
      </c>
      <c r="C128" s="5">
        <v>826</v>
      </c>
      <c r="D128" s="5" t="s">
        <v>373</v>
      </c>
      <c r="E128" s="5" t="s">
        <v>26</v>
      </c>
      <c r="F128" s="11" t="s">
        <v>221</v>
      </c>
      <c r="G128" s="10">
        <f t="shared" si="10"/>
        <v>4.0509259259259578E-4</v>
      </c>
    </row>
    <row r="129" spans="1:7" x14ac:dyDescent="0.25">
      <c r="A129" s="5" t="s">
        <v>367</v>
      </c>
      <c r="B129" s="5">
        <f t="shared" si="11"/>
        <v>5</v>
      </c>
      <c r="C129" s="5">
        <v>834</v>
      </c>
      <c r="D129" s="5" t="s">
        <v>374</v>
      </c>
      <c r="E129" s="5" t="s">
        <v>269</v>
      </c>
      <c r="F129" s="11" t="s">
        <v>375</v>
      </c>
      <c r="G129" s="10">
        <f t="shared" si="10"/>
        <v>5.9027777777777291E-4</v>
      </c>
    </row>
    <row r="130" spans="1:7" x14ac:dyDescent="0.25">
      <c r="A130" s="5" t="s">
        <v>367</v>
      </c>
      <c r="B130" s="5">
        <f t="shared" si="11"/>
        <v>6</v>
      </c>
      <c r="C130" s="5">
        <v>829</v>
      </c>
      <c r="D130" s="5" t="s">
        <v>376</v>
      </c>
      <c r="E130" s="5" t="s">
        <v>255</v>
      </c>
      <c r="F130" s="11" t="s">
        <v>377</v>
      </c>
      <c r="G130" s="10">
        <f t="shared" si="10"/>
        <v>6.1342592592592005E-4</v>
      </c>
    </row>
    <row r="131" spans="1:7" x14ac:dyDescent="0.25">
      <c r="A131" s="5" t="s">
        <v>367</v>
      </c>
      <c r="B131" s="5">
        <f t="shared" si="11"/>
        <v>7</v>
      </c>
      <c r="C131" s="5">
        <v>742</v>
      </c>
      <c r="D131" s="5" t="s">
        <v>378</v>
      </c>
      <c r="E131" s="5" t="s">
        <v>38</v>
      </c>
      <c r="F131" s="11" t="s">
        <v>184</v>
      </c>
      <c r="G131" s="10">
        <f t="shared" si="10"/>
        <v>8.6805555555555247E-4</v>
      </c>
    </row>
    <row r="132" spans="1:7" x14ac:dyDescent="0.25">
      <c r="A132" s="5" t="s">
        <v>367</v>
      </c>
      <c r="B132" s="5">
        <f t="shared" si="11"/>
        <v>8</v>
      </c>
      <c r="C132" s="5">
        <v>816</v>
      </c>
      <c r="D132" s="5" t="s">
        <v>380</v>
      </c>
      <c r="E132" s="5" t="s">
        <v>38</v>
      </c>
      <c r="F132" s="11" t="s">
        <v>264</v>
      </c>
      <c r="G132" s="10">
        <f t="shared" si="10"/>
        <v>8.7962962962963298E-4</v>
      </c>
    </row>
    <row r="133" spans="1:7" x14ac:dyDescent="0.25">
      <c r="A133" s="5" t="s">
        <v>367</v>
      </c>
      <c r="B133" s="5">
        <f t="shared" si="11"/>
        <v>9</v>
      </c>
      <c r="C133" s="5">
        <v>872</v>
      </c>
      <c r="D133" s="5" t="s">
        <v>379</v>
      </c>
      <c r="E133" s="5" t="s">
        <v>226</v>
      </c>
      <c r="F133" s="11" t="s">
        <v>264</v>
      </c>
      <c r="G133" s="10">
        <f t="shared" si="10"/>
        <v>8.7962962962963298E-4</v>
      </c>
    </row>
    <row r="134" spans="1:7" x14ac:dyDescent="0.25">
      <c r="A134" s="5" t="s">
        <v>367</v>
      </c>
      <c r="B134" s="5">
        <f t="shared" si="11"/>
        <v>10</v>
      </c>
      <c r="C134" s="5">
        <v>791</v>
      </c>
      <c r="D134" s="5" t="s">
        <v>381</v>
      </c>
      <c r="E134" s="5" t="s">
        <v>38</v>
      </c>
      <c r="F134" s="11" t="s">
        <v>267</v>
      </c>
      <c r="G134" s="10">
        <f t="shared" si="10"/>
        <v>1.0185185185185019E-3</v>
      </c>
    </row>
    <row r="135" spans="1:7" x14ac:dyDescent="0.25">
      <c r="A135" s="5" t="s">
        <v>367</v>
      </c>
      <c r="B135" s="5">
        <f t="shared" si="11"/>
        <v>11</v>
      </c>
      <c r="C135" s="5">
        <v>860</v>
      </c>
      <c r="D135" s="5" t="s">
        <v>382</v>
      </c>
      <c r="E135" s="5" t="s">
        <v>38</v>
      </c>
      <c r="F135" s="11" t="s">
        <v>383</v>
      </c>
      <c r="G135" s="10">
        <f t="shared" si="10"/>
        <v>1.0648148148148101E-3</v>
      </c>
    </row>
    <row r="136" spans="1:7" x14ac:dyDescent="0.25">
      <c r="A136" s="5" t="s">
        <v>367</v>
      </c>
      <c r="B136" s="5">
        <f t="shared" si="11"/>
        <v>12</v>
      </c>
      <c r="C136" s="5">
        <v>444</v>
      </c>
      <c r="D136" s="5" t="s">
        <v>384</v>
      </c>
      <c r="E136" s="5" t="s">
        <v>269</v>
      </c>
      <c r="F136" s="11" t="s">
        <v>385</v>
      </c>
      <c r="G136" s="10">
        <f t="shared" si="10"/>
        <v>1.1574074074073987E-3</v>
      </c>
    </row>
    <row r="137" spans="1:7" x14ac:dyDescent="0.25">
      <c r="A137" s="5" t="s">
        <v>367</v>
      </c>
      <c r="B137" s="5">
        <f t="shared" si="11"/>
        <v>13</v>
      </c>
      <c r="C137" s="5">
        <v>766</v>
      </c>
      <c r="D137" s="5" t="s">
        <v>386</v>
      </c>
      <c r="E137" s="5" t="s">
        <v>38</v>
      </c>
      <c r="F137" s="11" t="s">
        <v>387</v>
      </c>
      <c r="G137" s="10">
        <f t="shared" si="10"/>
        <v>1.1689814814814792E-3</v>
      </c>
    </row>
    <row r="138" spans="1:7" x14ac:dyDescent="0.25">
      <c r="A138" s="5" t="s">
        <v>367</v>
      </c>
      <c r="B138" s="5">
        <f t="shared" si="11"/>
        <v>14</v>
      </c>
      <c r="C138" s="5">
        <v>813</v>
      </c>
      <c r="D138" s="5" t="s">
        <v>388</v>
      </c>
      <c r="E138" s="5" t="s">
        <v>38</v>
      </c>
      <c r="F138" s="11" t="s">
        <v>36</v>
      </c>
      <c r="G138" s="10">
        <f t="shared" si="10"/>
        <v>1.3541666666666702E-3</v>
      </c>
    </row>
    <row r="139" spans="1:7" x14ac:dyDescent="0.25">
      <c r="A139" s="5" t="s">
        <v>367</v>
      </c>
      <c r="B139" s="5">
        <f t="shared" si="11"/>
        <v>15</v>
      </c>
      <c r="C139" s="5">
        <v>794</v>
      </c>
      <c r="D139" s="5" t="s">
        <v>389</v>
      </c>
      <c r="E139" s="5" t="s">
        <v>38</v>
      </c>
      <c r="F139" s="11" t="s">
        <v>390</v>
      </c>
      <c r="G139" s="10">
        <f t="shared" si="10"/>
        <v>1.574074074074075E-3</v>
      </c>
    </row>
    <row r="140" spans="1:7" x14ac:dyDescent="0.25">
      <c r="A140" s="5" t="s">
        <v>367</v>
      </c>
      <c r="B140" s="5">
        <f t="shared" si="11"/>
        <v>16</v>
      </c>
      <c r="C140" s="5">
        <v>436</v>
      </c>
      <c r="D140" s="5" t="s">
        <v>391</v>
      </c>
      <c r="E140" s="5" t="s">
        <v>269</v>
      </c>
      <c r="F140" s="11" t="s">
        <v>392</v>
      </c>
      <c r="G140" s="10">
        <f t="shared" si="10"/>
        <v>1.6435185185185164E-3</v>
      </c>
    </row>
    <row r="141" spans="1:7" x14ac:dyDescent="0.25">
      <c r="A141" s="5" t="s">
        <v>367</v>
      </c>
      <c r="B141" s="5">
        <f t="shared" si="11"/>
        <v>17</v>
      </c>
      <c r="C141" s="5">
        <v>863</v>
      </c>
      <c r="D141" s="5" t="s">
        <v>393</v>
      </c>
      <c r="E141" s="5" t="s">
        <v>38</v>
      </c>
      <c r="F141" s="11" t="s">
        <v>394</v>
      </c>
      <c r="G141" s="10">
        <f t="shared" si="10"/>
        <v>1.7129629629629439E-3</v>
      </c>
    </row>
    <row r="142" spans="1:7" x14ac:dyDescent="0.25">
      <c r="A142" s="5" t="s">
        <v>367</v>
      </c>
      <c r="B142" s="5">
        <f t="shared" si="11"/>
        <v>18</v>
      </c>
      <c r="C142" s="5">
        <v>912</v>
      </c>
      <c r="D142" s="5" t="s">
        <v>395</v>
      </c>
      <c r="E142" s="5" t="s">
        <v>20</v>
      </c>
      <c r="F142" s="11" t="s">
        <v>396</v>
      </c>
      <c r="G142" s="10">
        <f t="shared" si="10"/>
        <v>1.8981481481481488E-3</v>
      </c>
    </row>
    <row r="143" spans="1:7" x14ac:dyDescent="0.25">
      <c r="A143" s="5" t="s">
        <v>367</v>
      </c>
      <c r="B143" s="5">
        <f t="shared" si="11"/>
        <v>19</v>
      </c>
      <c r="C143" s="5">
        <v>438</v>
      </c>
      <c r="D143" s="5" t="s">
        <v>397</v>
      </c>
      <c r="E143" s="5" t="s">
        <v>340</v>
      </c>
      <c r="F143" s="11" t="s">
        <v>398</v>
      </c>
      <c r="G143" s="10">
        <f t="shared" si="10"/>
        <v>2.2222222222222088E-3</v>
      </c>
    </row>
    <row r="144" spans="1:7" x14ac:dyDescent="0.25">
      <c r="A144" s="5" t="s">
        <v>367</v>
      </c>
      <c r="B144" s="5">
        <f t="shared" si="11"/>
        <v>20</v>
      </c>
      <c r="C144" s="5">
        <v>889</v>
      </c>
      <c r="D144" s="5" t="s">
        <v>399</v>
      </c>
      <c r="E144" s="5" t="s">
        <v>20</v>
      </c>
      <c r="F144" s="11" t="s">
        <v>400</v>
      </c>
      <c r="G144" s="10">
        <f t="shared" si="10"/>
        <v>2.2685185185185169E-3</v>
      </c>
    </row>
    <row r="145" spans="1:10" x14ac:dyDescent="0.25">
      <c r="A145" s="5" t="s">
        <v>367</v>
      </c>
      <c r="B145" s="5">
        <f t="shared" si="11"/>
        <v>21</v>
      </c>
      <c r="C145" s="5">
        <v>748</v>
      </c>
      <c r="D145" s="5" t="s">
        <v>401</v>
      </c>
      <c r="E145" s="5" t="s">
        <v>402</v>
      </c>
      <c r="F145" s="11" t="s">
        <v>403</v>
      </c>
      <c r="G145" s="10">
        <f t="shared" si="10"/>
        <v>2.4768518518518412E-3</v>
      </c>
    </row>
    <row r="146" spans="1:10" x14ac:dyDescent="0.25">
      <c r="A146" s="5" t="s">
        <v>367</v>
      </c>
      <c r="B146" s="5">
        <f t="shared" si="11"/>
        <v>22</v>
      </c>
      <c r="C146" s="5">
        <v>856</v>
      </c>
      <c r="D146" s="5" t="s">
        <v>404</v>
      </c>
      <c r="E146" s="5" t="s">
        <v>269</v>
      </c>
      <c r="F146" s="11" t="s">
        <v>405</v>
      </c>
      <c r="G146" s="10">
        <f t="shared" si="10"/>
        <v>3.6226851851851732E-3</v>
      </c>
    </row>
    <row r="147" spans="1:10" x14ac:dyDescent="0.25">
      <c r="A147" s="5" t="s">
        <v>367</v>
      </c>
      <c r="B147" s="5">
        <f t="shared" si="11"/>
        <v>23</v>
      </c>
      <c r="C147" s="5">
        <v>443</v>
      </c>
      <c r="D147" s="5" t="s">
        <v>406</v>
      </c>
      <c r="E147" s="5" t="s">
        <v>407</v>
      </c>
      <c r="F147" s="11" t="s">
        <v>408</v>
      </c>
      <c r="G147" s="10">
        <f t="shared" si="10"/>
        <v>3.7268518518518562E-3</v>
      </c>
    </row>
    <row r="148" spans="1:10" x14ac:dyDescent="0.25">
      <c r="A148" s="5" t="s">
        <v>367</v>
      </c>
      <c r="B148" s="5">
        <f t="shared" si="11"/>
        <v>24</v>
      </c>
      <c r="C148" s="5">
        <v>892</v>
      </c>
      <c r="D148" s="5" t="s">
        <v>409</v>
      </c>
      <c r="E148" s="5" t="s">
        <v>410</v>
      </c>
      <c r="F148" s="11" t="s">
        <v>411</v>
      </c>
      <c r="G148" s="10">
        <f t="shared" si="10"/>
        <v>4.745370370370372E-3</v>
      </c>
    </row>
    <row r="149" spans="1:10" x14ac:dyDescent="0.25">
      <c r="A149" s="5" t="s">
        <v>367</v>
      </c>
      <c r="B149" s="5">
        <f t="shared" si="11"/>
        <v>25</v>
      </c>
      <c r="C149" s="5">
        <v>447</v>
      </c>
      <c r="D149" s="5" t="s">
        <v>423</v>
      </c>
      <c r="E149" s="5" t="s">
        <v>86</v>
      </c>
      <c r="F149" s="11">
        <v>0.11534722222222223</v>
      </c>
      <c r="G149" s="10">
        <f t="shared" si="10"/>
        <v>1.0578703703703701E-2</v>
      </c>
    </row>
    <row r="150" spans="1:10" x14ac:dyDescent="0.25">
      <c r="A150" s="5" t="s">
        <v>367</v>
      </c>
      <c r="B150" s="5">
        <f t="shared" si="11"/>
        <v>26</v>
      </c>
      <c r="C150" s="5">
        <v>439</v>
      </c>
      <c r="D150" s="5" t="s">
        <v>417</v>
      </c>
      <c r="E150" s="5" t="s">
        <v>170</v>
      </c>
      <c r="F150" s="11">
        <v>0.11542824074074075</v>
      </c>
      <c r="G150" s="10">
        <f t="shared" si="10"/>
        <v>1.0659722222222223E-2</v>
      </c>
    </row>
    <row r="151" spans="1:10" x14ac:dyDescent="0.25">
      <c r="A151" s="5" t="s">
        <v>367</v>
      </c>
      <c r="B151" s="5">
        <f t="shared" si="11"/>
        <v>27</v>
      </c>
      <c r="C151" s="5">
        <v>445</v>
      </c>
      <c r="D151" s="5" t="s">
        <v>425</v>
      </c>
      <c r="E151" s="5" t="s">
        <v>426</v>
      </c>
      <c r="F151" s="11">
        <v>0.11651620370370371</v>
      </c>
      <c r="G151" s="10">
        <f t="shared" si="10"/>
        <v>1.174768518518518E-2</v>
      </c>
    </row>
    <row r="152" spans="1:10" x14ac:dyDescent="0.25">
      <c r="A152" s="5" t="s">
        <v>367</v>
      </c>
      <c r="B152" s="5">
        <f t="shared" si="11"/>
        <v>28</v>
      </c>
      <c r="C152" s="5">
        <v>832</v>
      </c>
      <c r="D152" s="5" t="s">
        <v>451</v>
      </c>
      <c r="E152" s="5" t="s">
        <v>452</v>
      </c>
      <c r="F152" s="11">
        <v>0.11655092592592593</v>
      </c>
      <c r="G152" s="10">
        <f t="shared" si="10"/>
        <v>1.1782407407407408E-2</v>
      </c>
    </row>
    <row r="153" spans="1:10" x14ac:dyDescent="0.25">
      <c r="A153" s="5" t="s">
        <v>367</v>
      </c>
      <c r="B153" s="5">
        <f t="shared" si="11"/>
        <v>29</v>
      </c>
      <c r="C153" s="5">
        <v>886</v>
      </c>
      <c r="D153" s="5" t="s">
        <v>412</v>
      </c>
      <c r="E153" s="5" t="s">
        <v>20</v>
      </c>
      <c r="F153" s="11" t="s">
        <v>413</v>
      </c>
      <c r="G153" s="10">
        <f t="shared" si="10"/>
        <v>1.186342592592593E-2</v>
      </c>
    </row>
    <row r="154" spans="1:10" x14ac:dyDescent="0.25">
      <c r="A154" s="5" t="s">
        <v>367</v>
      </c>
      <c r="B154" s="5">
        <f t="shared" si="11"/>
        <v>30</v>
      </c>
      <c r="C154" s="5">
        <v>441</v>
      </c>
      <c r="D154" s="5" t="s">
        <v>424</v>
      </c>
      <c r="E154" s="5" t="s">
        <v>347</v>
      </c>
      <c r="F154" s="11">
        <v>0.11667824074074074</v>
      </c>
      <c r="G154" s="10">
        <f t="shared" si="10"/>
        <v>1.190972222222221E-2</v>
      </c>
    </row>
    <row r="155" spans="1:10" x14ac:dyDescent="0.25">
      <c r="A155" s="5" t="s">
        <v>367</v>
      </c>
      <c r="B155" s="5">
        <f t="shared" si="11"/>
        <v>31</v>
      </c>
      <c r="C155" s="5">
        <v>893</v>
      </c>
      <c r="D155" s="5" t="s">
        <v>414</v>
      </c>
      <c r="E155" s="5" t="s">
        <v>415</v>
      </c>
      <c r="F155" s="11" t="s">
        <v>416</v>
      </c>
      <c r="G155" s="10">
        <f t="shared" si="10"/>
        <v>1.2199074074074071E-2</v>
      </c>
    </row>
    <row r="156" spans="1:10" x14ac:dyDescent="0.25">
      <c r="A156" s="5" t="s">
        <v>367</v>
      </c>
      <c r="B156" s="5">
        <f t="shared" si="11"/>
        <v>32</v>
      </c>
      <c r="C156" s="5">
        <v>449</v>
      </c>
      <c r="D156" s="5" t="s">
        <v>418</v>
      </c>
      <c r="E156" s="5" t="s">
        <v>38</v>
      </c>
      <c r="F156" s="11" t="s">
        <v>419</v>
      </c>
      <c r="G156" s="10">
        <f t="shared" si="10"/>
        <v>1.2557870370370372E-2</v>
      </c>
      <c r="I156" s="12"/>
    </row>
    <row r="157" spans="1:10" x14ac:dyDescent="0.25">
      <c r="A157" s="5" t="s">
        <v>367</v>
      </c>
      <c r="B157" s="5">
        <f t="shared" si="11"/>
        <v>33</v>
      </c>
      <c r="C157" s="5">
        <v>858</v>
      </c>
      <c r="D157" s="5" t="s">
        <v>420</v>
      </c>
      <c r="E157" s="5" t="s">
        <v>421</v>
      </c>
      <c r="F157" s="11" t="s">
        <v>422</v>
      </c>
      <c r="G157" s="10">
        <f t="shared" si="10"/>
        <v>1.26273148148148E-2</v>
      </c>
      <c r="I157" s="12"/>
      <c r="J157" s="13"/>
    </row>
    <row r="158" spans="1:10" x14ac:dyDescent="0.25">
      <c r="A158" s="5" t="s">
        <v>367</v>
      </c>
      <c r="B158" s="5">
        <f t="shared" si="11"/>
        <v>34</v>
      </c>
      <c r="C158" s="5">
        <v>440</v>
      </c>
      <c r="D158" s="5" t="s">
        <v>431</v>
      </c>
      <c r="E158" s="5" t="s">
        <v>347</v>
      </c>
      <c r="F158" s="11">
        <v>0.11833333333333333</v>
      </c>
      <c r="G158" s="10">
        <f t="shared" si="10"/>
        <v>1.3564814814814807E-2</v>
      </c>
    </row>
    <row r="159" spans="1:10" x14ac:dyDescent="0.25">
      <c r="A159" s="5" t="s">
        <v>367</v>
      </c>
      <c r="B159" s="5">
        <f t="shared" si="11"/>
        <v>35</v>
      </c>
      <c r="C159" s="5">
        <v>765</v>
      </c>
      <c r="D159" s="5" t="s">
        <v>427</v>
      </c>
      <c r="E159" s="5" t="s">
        <v>23</v>
      </c>
      <c r="F159" s="11" t="s">
        <v>428</v>
      </c>
      <c r="G159" s="10">
        <f t="shared" si="10"/>
        <v>1.3842592592592587E-2</v>
      </c>
    </row>
    <row r="160" spans="1:10" x14ac:dyDescent="0.25">
      <c r="A160" s="5" t="s">
        <v>367</v>
      </c>
      <c r="B160" s="5">
        <f t="shared" si="11"/>
        <v>36</v>
      </c>
      <c r="C160" s="5">
        <v>453</v>
      </c>
      <c r="D160" s="5" t="s">
        <v>448</v>
      </c>
      <c r="E160" s="5" t="s">
        <v>38</v>
      </c>
      <c r="F160" s="11">
        <v>0.11873842592592593</v>
      </c>
      <c r="G160" s="10">
        <f t="shared" si="10"/>
        <v>1.3969907407407403E-2</v>
      </c>
      <c r="I160" s="13"/>
    </row>
    <row r="161" spans="1:10" x14ac:dyDescent="0.25">
      <c r="A161" s="5" t="s">
        <v>367</v>
      </c>
      <c r="B161" s="5">
        <f t="shared" si="11"/>
        <v>37</v>
      </c>
      <c r="C161" s="5">
        <v>885</v>
      </c>
      <c r="D161" s="5" t="s">
        <v>429</v>
      </c>
      <c r="E161" s="5" t="s">
        <v>29</v>
      </c>
      <c r="F161" s="11" t="s">
        <v>430</v>
      </c>
      <c r="G161" s="10">
        <f t="shared" si="10"/>
        <v>1.4594907407407404E-2</v>
      </c>
      <c r="I161" s="12"/>
      <c r="J161" s="12"/>
    </row>
    <row r="162" spans="1:10" x14ac:dyDescent="0.25">
      <c r="A162" s="5" t="s">
        <v>367</v>
      </c>
      <c r="B162" s="5">
        <f t="shared" si="11"/>
        <v>38</v>
      </c>
      <c r="C162" s="5">
        <v>900</v>
      </c>
      <c r="D162" s="5" t="s">
        <v>434</v>
      </c>
      <c r="E162" s="5" t="s">
        <v>415</v>
      </c>
      <c r="F162" s="11">
        <v>0.1196875</v>
      </c>
      <c r="G162" s="10">
        <f t="shared" si="10"/>
        <v>1.4918981481481478E-2</v>
      </c>
      <c r="I162" s="12"/>
    </row>
    <row r="163" spans="1:10" x14ac:dyDescent="0.25">
      <c r="A163" s="5" t="s">
        <v>367</v>
      </c>
      <c r="B163" s="5">
        <f t="shared" si="11"/>
        <v>39</v>
      </c>
      <c r="C163" s="5">
        <v>894</v>
      </c>
      <c r="D163" s="5" t="s">
        <v>432</v>
      </c>
      <c r="E163" s="5" t="s">
        <v>415</v>
      </c>
      <c r="F163" s="11" t="s">
        <v>433</v>
      </c>
      <c r="G163" s="10">
        <f t="shared" si="10"/>
        <v>1.6099537037037037E-2</v>
      </c>
    </row>
    <row r="164" spans="1:10" x14ac:dyDescent="0.25">
      <c r="A164" s="5" t="s">
        <v>367</v>
      </c>
      <c r="B164" s="5">
        <f t="shared" si="11"/>
        <v>40</v>
      </c>
      <c r="C164" s="5">
        <v>843</v>
      </c>
      <c r="D164" s="5" t="s">
        <v>435</v>
      </c>
      <c r="E164" s="5" t="s">
        <v>415</v>
      </c>
      <c r="F164" s="11" t="s">
        <v>436</v>
      </c>
      <c r="G164" s="10">
        <f t="shared" si="10"/>
        <v>1.7372685185185172E-2</v>
      </c>
    </row>
    <row r="165" spans="1:10" x14ac:dyDescent="0.25">
      <c r="A165" s="5" t="s">
        <v>367</v>
      </c>
      <c r="B165" s="5">
        <f t="shared" si="11"/>
        <v>41</v>
      </c>
      <c r="C165" s="5">
        <v>446</v>
      </c>
      <c r="D165" s="5" t="s">
        <v>437</v>
      </c>
      <c r="E165" s="5" t="s">
        <v>86</v>
      </c>
      <c r="F165" s="11" t="s">
        <v>438</v>
      </c>
      <c r="G165" s="10">
        <f t="shared" si="10"/>
        <v>1.956018518518518E-2</v>
      </c>
    </row>
    <row r="166" spans="1:10" x14ac:dyDescent="0.25">
      <c r="A166" s="5" t="s">
        <v>367</v>
      </c>
      <c r="B166" s="5">
        <f t="shared" si="11"/>
        <v>42</v>
      </c>
      <c r="C166" s="5">
        <v>451</v>
      </c>
      <c r="D166" s="5" t="s">
        <v>439</v>
      </c>
      <c r="E166" s="5" t="s">
        <v>440</v>
      </c>
      <c r="F166" s="11" t="s">
        <v>441</v>
      </c>
      <c r="G166" s="10">
        <f t="shared" si="10"/>
        <v>2.1168981481481483E-2</v>
      </c>
    </row>
    <row r="167" spans="1:10" x14ac:dyDescent="0.25">
      <c r="A167" s="5" t="s">
        <v>367</v>
      </c>
      <c r="B167" s="5">
        <f t="shared" si="11"/>
        <v>43</v>
      </c>
      <c r="C167" s="5">
        <v>838</v>
      </c>
      <c r="D167" s="5" t="s">
        <v>442</v>
      </c>
      <c r="E167" s="5" t="s">
        <v>38</v>
      </c>
      <c r="F167" s="11" t="s">
        <v>443</v>
      </c>
      <c r="G167" s="10">
        <f t="shared" si="10"/>
        <v>2.4421296296296288E-2</v>
      </c>
    </row>
    <row r="168" spans="1:10" x14ac:dyDescent="0.25">
      <c r="A168" s="5" t="s">
        <v>367</v>
      </c>
      <c r="B168" s="5">
        <f t="shared" si="11"/>
        <v>44</v>
      </c>
      <c r="C168" s="5">
        <v>452</v>
      </c>
      <c r="D168" s="5" t="s">
        <v>444</v>
      </c>
      <c r="E168" s="5" t="s">
        <v>170</v>
      </c>
      <c r="F168" s="11" t="s">
        <v>445</v>
      </c>
      <c r="G168" s="10">
        <f t="shared" si="10"/>
        <v>4.2673611111111107E-2</v>
      </c>
    </row>
    <row r="169" spans="1:10" x14ac:dyDescent="0.25">
      <c r="A169" s="5" t="s">
        <v>367</v>
      </c>
      <c r="B169" s="5">
        <f t="shared" si="11"/>
        <v>45</v>
      </c>
      <c r="C169" s="5">
        <v>450</v>
      </c>
      <c r="D169" s="5" t="s">
        <v>446</v>
      </c>
      <c r="E169" s="5" t="s">
        <v>359</v>
      </c>
      <c r="F169" s="11" t="s">
        <v>360</v>
      </c>
      <c r="G169" s="10">
        <f t="shared" si="10"/>
        <v>5.9259259259259248E-2</v>
      </c>
    </row>
    <row r="170" spans="1:10" x14ac:dyDescent="0.25">
      <c r="A170" s="5" t="s">
        <v>367</v>
      </c>
      <c r="B170" s="5" t="s">
        <v>7</v>
      </c>
      <c r="C170" s="5">
        <v>437</v>
      </c>
      <c r="D170" s="5" t="s">
        <v>447</v>
      </c>
      <c r="E170" s="5" t="s">
        <v>269</v>
      </c>
      <c r="F170" s="11" t="s">
        <v>13</v>
      </c>
      <c r="G170" s="5" t="s">
        <v>7</v>
      </c>
    </row>
    <row r="171" spans="1:10" x14ac:dyDescent="0.25">
      <c r="A171" s="5" t="s">
        <v>367</v>
      </c>
      <c r="B171" s="5" t="s">
        <v>7</v>
      </c>
      <c r="C171" s="5">
        <v>874</v>
      </c>
      <c r="D171" s="5" t="s">
        <v>453</v>
      </c>
      <c r="E171" s="5" t="s">
        <v>269</v>
      </c>
      <c r="F171" s="11" t="s">
        <v>13</v>
      </c>
      <c r="G171" s="5" t="s">
        <v>7</v>
      </c>
    </row>
    <row r="172" spans="1:10" x14ac:dyDescent="0.25">
      <c r="A172" s="5"/>
      <c r="B172" s="5"/>
      <c r="C172" s="5"/>
      <c r="D172" s="5"/>
      <c r="E172" s="5"/>
      <c r="F172" s="11"/>
      <c r="G172" s="10"/>
    </row>
    <row r="173" spans="1:10" x14ac:dyDescent="0.25">
      <c r="A173" s="5" t="s">
        <v>454</v>
      </c>
      <c r="B173" s="5">
        <v>1</v>
      </c>
      <c r="C173" s="5">
        <v>784</v>
      </c>
      <c r="D173" s="5" t="s">
        <v>455</v>
      </c>
      <c r="E173" s="5" t="s">
        <v>456</v>
      </c>
      <c r="F173" s="11" t="s">
        <v>221</v>
      </c>
      <c r="G173" s="10">
        <f t="shared" ref="G173:G204" si="12">F173-$F$173</f>
        <v>0</v>
      </c>
    </row>
    <row r="174" spans="1:10" x14ac:dyDescent="0.25">
      <c r="A174" s="5" t="s">
        <v>454</v>
      </c>
      <c r="B174" s="5">
        <f t="shared" ref="B174:B205" si="13">B173+1</f>
        <v>2</v>
      </c>
      <c r="C174" s="5">
        <v>465</v>
      </c>
      <c r="D174" s="5" t="s">
        <v>457</v>
      </c>
      <c r="E174" s="5" t="s">
        <v>29</v>
      </c>
      <c r="F174" s="11" t="s">
        <v>224</v>
      </c>
      <c r="G174" s="10">
        <f t="shared" si="12"/>
        <v>2.893518518518462E-4</v>
      </c>
    </row>
    <row r="175" spans="1:10" x14ac:dyDescent="0.25">
      <c r="A175" s="5" t="s">
        <v>454</v>
      </c>
      <c r="B175" s="5">
        <f t="shared" si="13"/>
        <v>3</v>
      </c>
      <c r="C175" s="5">
        <v>458</v>
      </c>
      <c r="D175" s="5" t="s">
        <v>458</v>
      </c>
      <c r="E175" s="5" t="s">
        <v>459</v>
      </c>
      <c r="F175" s="11" t="s">
        <v>460</v>
      </c>
      <c r="G175" s="10">
        <f t="shared" si="12"/>
        <v>3.5879629629627374E-4</v>
      </c>
    </row>
    <row r="176" spans="1:10" x14ac:dyDescent="0.25">
      <c r="A176" s="5" t="s">
        <v>454</v>
      </c>
      <c r="B176" s="5">
        <f t="shared" si="13"/>
        <v>4</v>
      </c>
      <c r="C176" s="5">
        <v>752</v>
      </c>
      <c r="D176" s="5" t="s">
        <v>461</v>
      </c>
      <c r="E176" s="5" t="s">
        <v>462</v>
      </c>
      <c r="F176" s="11" t="s">
        <v>463</v>
      </c>
      <c r="G176" s="10">
        <f t="shared" si="12"/>
        <v>5.7870370370367852E-4</v>
      </c>
    </row>
    <row r="177" spans="1:7" x14ac:dyDescent="0.25">
      <c r="A177" s="5" t="s">
        <v>454</v>
      </c>
      <c r="B177" s="5">
        <f t="shared" si="13"/>
        <v>5</v>
      </c>
      <c r="C177" s="5">
        <v>859</v>
      </c>
      <c r="D177" s="5" t="s">
        <v>464</v>
      </c>
      <c r="E177" s="5" t="s">
        <v>465</v>
      </c>
      <c r="F177" s="11" t="s">
        <v>267</v>
      </c>
      <c r="G177" s="10">
        <f t="shared" si="12"/>
        <v>6.1342592592590617E-4</v>
      </c>
    </row>
    <row r="178" spans="1:7" x14ac:dyDescent="0.25">
      <c r="A178" s="5" t="s">
        <v>454</v>
      </c>
      <c r="B178" s="5">
        <f t="shared" si="13"/>
        <v>6</v>
      </c>
      <c r="C178" s="5">
        <v>786</v>
      </c>
      <c r="D178" s="5" t="s">
        <v>466</v>
      </c>
      <c r="E178" s="5" t="s">
        <v>465</v>
      </c>
      <c r="F178" s="11" t="s">
        <v>467</v>
      </c>
      <c r="G178" s="10">
        <f t="shared" si="12"/>
        <v>6.4814814814813382E-4</v>
      </c>
    </row>
    <row r="179" spans="1:7" x14ac:dyDescent="0.25">
      <c r="A179" s="5" t="s">
        <v>454</v>
      </c>
      <c r="B179" s="5">
        <f t="shared" si="13"/>
        <v>7</v>
      </c>
      <c r="C179" s="5">
        <v>464</v>
      </c>
      <c r="D179" s="5" t="s">
        <v>521</v>
      </c>
      <c r="E179" s="5" t="s">
        <v>192</v>
      </c>
      <c r="F179" s="11">
        <v>0.10607638888888889</v>
      </c>
      <c r="G179" s="10">
        <f t="shared" si="12"/>
        <v>9.0277777777776624E-4</v>
      </c>
    </row>
    <row r="180" spans="1:7" x14ac:dyDescent="0.25">
      <c r="A180" s="5" t="s">
        <v>454</v>
      </c>
      <c r="B180" s="5">
        <f t="shared" si="13"/>
        <v>8</v>
      </c>
      <c r="C180" s="5">
        <v>775</v>
      </c>
      <c r="D180" s="5" t="s">
        <v>468</v>
      </c>
      <c r="E180" s="5" t="s">
        <v>469</v>
      </c>
      <c r="F180" s="11" t="s">
        <v>470</v>
      </c>
      <c r="G180" s="10">
        <f t="shared" si="12"/>
        <v>1.0532407407407435E-3</v>
      </c>
    </row>
    <row r="181" spans="1:7" x14ac:dyDescent="0.25">
      <c r="A181" s="5" t="s">
        <v>454</v>
      </c>
      <c r="B181" s="5">
        <f t="shared" si="13"/>
        <v>9</v>
      </c>
      <c r="C181" s="5">
        <v>913</v>
      </c>
      <c r="D181" s="5" t="s">
        <v>471</v>
      </c>
      <c r="E181" s="5" t="s">
        <v>26</v>
      </c>
      <c r="F181" s="11" t="s">
        <v>472</v>
      </c>
      <c r="G181" s="10">
        <f t="shared" si="12"/>
        <v>1.2268518518518401E-3</v>
      </c>
    </row>
    <row r="182" spans="1:7" x14ac:dyDescent="0.25">
      <c r="A182" s="5" t="s">
        <v>454</v>
      </c>
      <c r="B182" s="5">
        <f t="shared" si="13"/>
        <v>10</v>
      </c>
      <c r="C182" s="5">
        <v>762</v>
      </c>
      <c r="D182" s="5" t="s">
        <v>473</v>
      </c>
      <c r="E182" s="5" t="s">
        <v>269</v>
      </c>
      <c r="F182" s="11" t="s">
        <v>474</v>
      </c>
      <c r="G182" s="10">
        <f t="shared" si="12"/>
        <v>1.2615740740740677E-3</v>
      </c>
    </row>
    <row r="183" spans="1:7" x14ac:dyDescent="0.25">
      <c r="A183" s="5" t="s">
        <v>454</v>
      </c>
      <c r="B183" s="5">
        <f t="shared" si="13"/>
        <v>11</v>
      </c>
      <c r="C183" s="5">
        <v>459</v>
      </c>
      <c r="D183" s="5" t="s">
        <v>475</v>
      </c>
      <c r="E183" s="5" t="s">
        <v>86</v>
      </c>
      <c r="F183" s="11" t="s">
        <v>476</v>
      </c>
      <c r="G183" s="10">
        <f t="shared" si="12"/>
        <v>1.2731481481481483E-3</v>
      </c>
    </row>
    <row r="184" spans="1:7" x14ac:dyDescent="0.25">
      <c r="A184" s="5" t="s">
        <v>454</v>
      </c>
      <c r="B184" s="5">
        <f t="shared" si="13"/>
        <v>12</v>
      </c>
      <c r="C184" s="5">
        <v>771</v>
      </c>
      <c r="D184" s="5" t="s">
        <v>477</v>
      </c>
      <c r="E184" s="5" t="s">
        <v>170</v>
      </c>
      <c r="F184" s="11" t="s">
        <v>478</v>
      </c>
      <c r="G184" s="10">
        <f t="shared" si="12"/>
        <v>1.5624999999999806E-3</v>
      </c>
    </row>
    <row r="185" spans="1:7" x14ac:dyDescent="0.25">
      <c r="A185" s="5" t="s">
        <v>454</v>
      </c>
      <c r="B185" s="5">
        <f t="shared" si="13"/>
        <v>13</v>
      </c>
      <c r="C185" s="5">
        <v>468</v>
      </c>
      <c r="D185" s="5" t="s">
        <v>479</v>
      </c>
      <c r="E185" s="5" t="s">
        <v>38</v>
      </c>
      <c r="F185" s="11" t="s">
        <v>480</v>
      </c>
      <c r="G185" s="10">
        <f t="shared" si="12"/>
        <v>2.2222222222222227E-3</v>
      </c>
    </row>
    <row r="186" spans="1:7" x14ac:dyDescent="0.25">
      <c r="A186" s="5" t="s">
        <v>454</v>
      </c>
      <c r="B186" s="5">
        <f t="shared" si="13"/>
        <v>14</v>
      </c>
      <c r="C186" s="5">
        <v>797</v>
      </c>
      <c r="D186" s="5" t="s">
        <v>481</v>
      </c>
      <c r="E186" s="5" t="s">
        <v>209</v>
      </c>
      <c r="F186" s="11" t="s">
        <v>482</v>
      </c>
      <c r="G186" s="10">
        <f t="shared" si="12"/>
        <v>2.4537037037036941E-3</v>
      </c>
    </row>
    <row r="187" spans="1:7" x14ac:dyDescent="0.25">
      <c r="A187" s="5" t="s">
        <v>454</v>
      </c>
      <c r="B187" s="5">
        <f t="shared" si="13"/>
        <v>15</v>
      </c>
      <c r="C187" s="5">
        <v>456</v>
      </c>
      <c r="D187" s="5" t="s">
        <v>484</v>
      </c>
      <c r="E187" s="5" t="s">
        <v>16</v>
      </c>
      <c r="F187" s="11" t="s">
        <v>485</v>
      </c>
      <c r="G187" s="10">
        <f t="shared" si="12"/>
        <v>3.1249999999999889E-3</v>
      </c>
    </row>
    <row r="188" spans="1:7" x14ac:dyDescent="0.25">
      <c r="A188" s="5" t="s">
        <v>454</v>
      </c>
      <c r="B188" s="5">
        <f t="shared" si="13"/>
        <v>16</v>
      </c>
      <c r="C188" s="5">
        <v>467</v>
      </c>
      <c r="D188" s="5" t="s">
        <v>491</v>
      </c>
      <c r="E188" s="5" t="s">
        <v>16</v>
      </c>
      <c r="F188" s="11">
        <v>0.10873842592592593</v>
      </c>
      <c r="G188" s="10">
        <f t="shared" si="12"/>
        <v>3.5648148148148123E-3</v>
      </c>
    </row>
    <row r="189" spans="1:7" x14ac:dyDescent="0.25">
      <c r="A189" s="5" t="s">
        <v>454</v>
      </c>
      <c r="B189" s="5">
        <f t="shared" si="13"/>
        <v>17</v>
      </c>
      <c r="C189" s="5">
        <v>457</v>
      </c>
      <c r="D189" s="5" t="s">
        <v>486</v>
      </c>
      <c r="E189" s="5" t="s">
        <v>20</v>
      </c>
      <c r="F189" s="11" t="s">
        <v>487</v>
      </c>
      <c r="G189" s="10">
        <f t="shared" si="12"/>
        <v>4.3287037037036957E-3</v>
      </c>
    </row>
    <row r="190" spans="1:7" x14ac:dyDescent="0.25">
      <c r="A190" s="5" t="s">
        <v>454</v>
      </c>
      <c r="B190" s="5">
        <f t="shared" si="13"/>
        <v>18</v>
      </c>
      <c r="C190" s="5">
        <v>788</v>
      </c>
      <c r="D190" s="5" t="s">
        <v>490</v>
      </c>
      <c r="E190" s="5" t="s">
        <v>20</v>
      </c>
      <c r="F190" s="11" t="s">
        <v>489</v>
      </c>
      <c r="G190" s="10">
        <f t="shared" si="12"/>
        <v>4.9884259259259101E-3</v>
      </c>
    </row>
    <row r="191" spans="1:7" x14ac:dyDescent="0.25">
      <c r="A191" s="5" t="s">
        <v>454</v>
      </c>
      <c r="B191" s="5">
        <f t="shared" si="13"/>
        <v>19</v>
      </c>
      <c r="C191" s="5">
        <v>915</v>
      </c>
      <c r="D191" s="5" t="s">
        <v>495</v>
      </c>
      <c r="E191" s="5" t="s">
        <v>496</v>
      </c>
      <c r="F191" s="11">
        <v>0.11446759259259259</v>
      </c>
      <c r="G191" s="10">
        <f t="shared" si="12"/>
        <v>9.2939814814814725E-3</v>
      </c>
    </row>
    <row r="192" spans="1:7" x14ac:dyDescent="0.25">
      <c r="A192" s="5" t="s">
        <v>454</v>
      </c>
      <c r="B192" s="5">
        <f t="shared" si="13"/>
        <v>20</v>
      </c>
      <c r="C192" s="5">
        <v>824</v>
      </c>
      <c r="D192" s="5" t="s">
        <v>494</v>
      </c>
      <c r="E192" s="5" t="s">
        <v>170</v>
      </c>
      <c r="F192" s="11">
        <v>0.11671296296296296</v>
      </c>
      <c r="G192" s="10">
        <f t="shared" si="12"/>
        <v>1.1539351851851842E-2</v>
      </c>
    </row>
    <row r="193" spans="1:9" x14ac:dyDescent="0.25">
      <c r="A193" s="5" t="s">
        <v>454</v>
      </c>
      <c r="B193" s="5">
        <f t="shared" si="13"/>
        <v>21</v>
      </c>
      <c r="C193" s="5">
        <v>853</v>
      </c>
      <c r="D193" s="5" t="s">
        <v>492</v>
      </c>
      <c r="E193" s="5" t="s">
        <v>130</v>
      </c>
      <c r="F193" s="11" t="s">
        <v>493</v>
      </c>
      <c r="G193" s="10">
        <f t="shared" si="12"/>
        <v>1.1967592592592571E-2</v>
      </c>
    </row>
    <row r="194" spans="1:9" x14ac:dyDescent="0.25">
      <c r="A194" s="5" t="s">
        <v>454</v>
      </c>
      <c r="B194" s="5">
        <f t="shared" si="13"/>
        <v>22</v>
      </c>
      <c r="C194" s="5">
        <v>787</v>
      </c>
      <c r="D194" s="5" t="s">
        <v>497</v>
      </c>
      <c r="E194" s="5" t="s">
        <v>498</v>
      </c>
      <c r="F194" s="11" t="s">
        <v>499</v>
      </c>
      <c r="G194" s="10">
        <f t="shared" si="12"/>
        <v>1.5474537037037037E-2</v>
      </c>
    </row>
    <row r="195" spans="1:9" x14ac:dyDescent="0.25">
      <c r="A195" s="5" t="s">
        <v>454</v>
      </c>
      <c r="B195" s="5">
        <f t="shared" si="13"/>
        <v>23</v>
      </c>
      <c r="C195" s="5">
        <v>462</v>
      </c>
      <c r="D195" s="5" t="s">
        <v>500</v>
      </c>
      <c r="E195" s="5" t="s">
        <v>23</v>
      </c>
      <c r="F195" s="11" t="s">
        <v>436</v>
      </c>
      <c r="G195" s="10">
        <f t="shared" si="12"/>
        <v>1.6967592592592576E-2</v>
      </c>
    </row>
    <row r="196" spans="1:9" x14ac:dyDescent="0.25">
      <c r="A196" s="5" t="s">
        <v>454</v>
      </c>
      <c r="B196" s="5">
        <f t="shared" si="13"/>
        <v>24</v>
      </c>
      <c r="C196" s="5">
        <v>809</v>
      </c>
      <c r="D196" s="5" t="s">
        <v>501</v>
      </c>
      <c r="E196" s="5" t="s">
        <v>415</v>
      </c>
      <c r="F196" s="11" t="s">
        <v>502</v>
      </c>
      <c r="G196" s="10">
        <f t="shared" si="12"/>
        <v>1.7013888888888884E-2</v>
      </c>
      <c r="I196" s="12"/>
    </row>
    <row r="197" spans="1:9" x14ac:dyDescent="0.25">
      <c r="A197" s="5" t="s">
        <v>454</v>
      </c>
      <c r="B197" s="5">
        <f t="shared" si="13"/>
        <v>25</v>
      </c>
      <c r="C197" s="5">
        <v>460</v>
      </c>
      <c r="D197" s="5" t="s">
        <v>503</v>
      </c>
      <c r="E197" s="5" t="s">
        <v>347</v>
      </c>
      <c r="F197" s="11">
        <v>0.12498842592592592</v>
      </c>
      <c r="G197" s="10">
        <f t="shared" si="12"/>
        <v>1.9814814814814799E-2</v>
      </c>
      <c r="I197" s="12"/>
    </row>
    <row r="198" spans="1:9" x14ac:dyDescent="0.25">
      <c r="A198" s="5" t="s">
        <v>454</v>
      </c>
      <c r="B198" s="5">
        <f t="shared" si="13"/>
        <v>26</v>
      </c>
      <c r="C198" s="5">
        <v>850</v>
      </c>
      <c r="D198" s="5" t="s">
        <v>504</v>
      </c>
      <c r="E198" s="5" t="s">
        <v>415</v>
      </c>
      <c r="F198" s="11" t="s">
        <v>505</v>
      </c>
      <c r="G198" s="10">
        <f t="shared" si="12"/>
        <v>2.2442129629629631E-2</v>
      </c>
      <c r="I198" s="12"/>
    </row>
    <row r="199" spans="1:9" x14ac:dyDescent="0.25">
      <c r="A199" s="5" t="s">
        <v>454</v>
      </c>
      <c r="B199" s="5">
        <f t="shared" si="13"/>
        <v>27</v>
      </c>
      <c r="C199" s="5">
        <v>454</v>
      </c>
      <c r="D199" s="5" t="s">
        <v>506</v>
      </c>
      <c r="E199" s="5" t="s">
        <v>86</v>
      </c>
      <c r="F199" s="11" t="s">
        <v>507</v>
      </c>
      <c r="G199" s="10">
        <f t="shared" si="12"/>
        <v>2.7187500000000003E-2</v>
      </c>
    </row>
    <row r="200" spans="1:9" x14ac:dyDescent="0.25">
      <c r="A200" s="5" t="s">
        <v>454</v>
      </c>
      <c r="B200" s="5">
        <f t="shared" si="13"/>
        <v>28</v>
      </c>
      <c r="C200" s="5">
        <v>846</v>
      </c>
      <c r="D200" s="5" t="s">
        <v>508</v>
      </c>
      <c r="E200" s="5" t="s">
        <v>38</v>
      </c>
      <c r="F200" s="11" t="s">
        <v>509</v>
      </c>
      <c r="G200" s="10">
        <f t="shared" si="12"/>
        <v>3.3761574074074069E-2</v>
      </c>
    </row>
    <row r="201" spans="1:9" x14ac:dyDescent="0.25">
      <c r="A201" s="5" t="s">
        <v>454</v>
      </c>
      <c r="B201" s="5">
        <f t="shared" si="13"/>
        <v>29</v>
      </c>
      <c r="C201" s="5">
        <v>879</v>
      </c>
      <c r="D201" s="5" t="s">
        <v>510</v>
      </c>
      <c r="E201" s="5" t="s">
        <v>511</v>
      </c>
      <c r="F201" s="11" t="s">
        <v>512</v>
      </c>
      <c r="G201" s="10">
        <f t="shared" si="12"/>
        <v>3.6898148148148152E-2</v>
      </c>
    </row>
    <row r="202" spans="1:9" x14ac:dyDescent="0.25">
      <c r="A202" s="5" t="s">
        <v>454</v>
      </c>
      <c r="B202" s="5">
        <f t="shared" si="13"/>
        <v>30</v>
      </c>
      <c r="C202" s="5">
        <v>792</v>
      </c>
      <c r="D202" s="5" t="s">
        <v>513</v>
      </c>
      <c r="E202" s="5" t="s">
        <v>38</v>
      </c>
      <c r="F202" s="11" t="s">
        <v>514</v>
      </c>
      <c r="G202" s="10">
        <f t="shared" si="12"/>
        <v>3.9895833333333325E-2</v>
      </c>
    </row>
    <row r="203" spans="1:9" x14ac:dyDescent="0.25">
      <c r="A203" s="5" t="s">
        <v>454</v>
      </c>
      <c r="B203" s="5">
        <f t="shared" si="13"/>
        <v>31</v>
      </c>
      <c r="C203" s="5">
        <v>845</v>
      </c>
      <c r="D203" s="5" t="s">
        <v>515</v>
      </c>
      <c r="E203" s="5" t="s">
        <v>516</v>
      </c>
      <c r="F203" s="11" t="s">
        <v>517</v>
      </c>
      <c r="G203" s="10">
        <f t="shared" si="12"/>
        <v>4.6724537037037023E-2</v>
      </c>
    </row>
    <row r="204" spans="1:9" x14ac:dyDescent="0.25">
      <c r="A204" s="5" t="s">
        <v>454</v>
      </c>
      <c r="B204" s="5">
        <f t="shared" si="13"/>
        <v>32</v>
      </c>
      <c r="C204" s="5">
        <v>855</v>
      </c>
      <c r="D204" s="5" t="s">
        <v>518</v>
      </c>
      <c r="E204" s="5" t="s">
        <v>38</v>
      </c>
      <c r="F204" s="11" t="s">
        <v>519</v>
      </c>
      <c r="G204" s="10">
        <f t="shared" si="12"/>
        <v>5.8657407407407408E-2</v>
      </c>
    </row>
    <row r="205" spans="1:9" x14ac:dyDescent="0.25">
      <c r="A205" s="5" t="s">
        <v>454</v>
      </c>
      <c r="B205" s="5">
        <f t="shared" si="13"/>
        <v>33</v>
      </c>
      <c r="C205" s="5">
        <v>466</v>
      </c>
      <c r="D205" s="5" t="s">
        <v>483</v>
      </c>
      <c r="E205" s="5" t="s">
        <v>86</v>
      </c>
      <c r="F205" s="11" t="s">
        <v>61</v>
      </c>
      <c r="G205" s="10"/>
    </row>
    <row r="206" spans="1:9" x14ac:dyDescent="0.25">
      <c r="A206" s="5" t="s">
        <v>454</v>
      </c>
      <c r="B206" s="5"/>
      <c r="C206" s="5">
        <v>822</v>
      </c>
      <c r="D206" s="5" t="s">
        <v>488</v>
      </c>
      <c r="E206" s="5" t="s">
        <v>23</v>
      </c>
      <c r="F206" s="11" t="s">
        <v>61</v>
      </c>
      <c r="G206" s="5"/>
    </row>
    <row r="207" spans="1:9" x14ac:dyDescent="0.25">
      <c r="A207" s="5" t="s">
        <v>454</v>
      </c>
      <c r="B207" s="5" t="s">
        <v>7</v>
      </c>
      <c r="C207" s="5">
        <v>895</v>
      </c>
      <c r="D207" s="5" t="s">
        <v>522</v>
      </c>
      <c r="E207" s="5" t="s">
        <v>29</v>
      </c>
      <c r="F207" s="11" t="s">
        <v>61</v>
      </c>
      <c r="G207" s="5" t="s">
        <v>7</v>
      </c>
    </row>
    <row r="208" spans="1:9" x14ac:dyDescent="0.25">
      <c r="A208" s="5" t="s">
        <v>454</v>
      </c>
      <c r="B208" s="5" t="s">
        <v>7</v>
      </c>
      <c r="C208" s="5">
        <v>461</v>
      </c>
      <c r="D208" s="5" t="s">
        <v>520</v>
      </c>
      <c r="E208" s="5" t="s">
        <v>316</v>
      </c>
      <c r="F208" s="11" t="s">
        <v>13</v>
      </c>
      <c r="G208" s="5" t="s">
        <v>7</v>
      </c>
    </row>
    <row r="209" spans="1:7" x14ac:dyDescent="0.25">
      <c r="A209" s="5"/>
      <c r="B209" s="5"/>
      <c r="C209" s="5"/>
      <c r="D209" s="5"/>
      <c r="E209" s="5"/>
      <c r="F209" s="11"/>
      <c r="G209" s="5"/>
    </row>
    <row r="210" spans="1:7" x14ac:dyDescent="0.25">
      <c r="A210" s="5" t="s">
        <v>523</v>
      </c>
      <c r="B210" s="5">
        <v>1</v>
      </c>
      <c r="C210" s="5">
        <v>884</v>
      </c>
      <c r="D210" s="5" t="s">
        <v>524</v>
      </c>
      <c r="E210" s="5" t="s">
        <v>130</v>
      </c>
      <c r="F210" s="11" t="s">
        <v>525</v>
      </c>
      <c r="G210" s="10">
        <f t="shared" ref="G210:G230" si="14">F210-$F$210</f>
        <v>0</v>
      </c>
    </row>
    <row r="211" spans="1:7" x14ac:dyDescent="0.25">
      <c r="A211" s="5" t="s">
        <v>523</v>
      </c>
      <c r="B211" s="5">
        <f t="shared" ref="B211:B230" si="15">B210+1</f>
        <v>2</v>
      </c>
      <c r="C211" s="5">
        <v>724</v>
      </c>
      <c r="D211" s="5" t="s">
        <v>526</v>
      </c>
      <c r="E211" s="5" t="s">
        <v>86</v>
      </c>
      <c r="F211" s="11" t="s">
        <v>463</v>
      </c>
      <c r="G211" s="10">
        <f t="shared" si="14"/>
        <v>4.3981481481480955E-4</v>
      </c>
    </row>
    <row r="212" spans="1:7" x14ac:dyDescent="0.25">
      <c r="A212" s="5" t="s">
        <v>523</v>
      </c>
      <c r="B212" s="5">
        <f t="shared" si="15"/>
        <v>3</v>
      </c>
      <c r="C212" s="5">
        <v>890</v>
      </c>
      <c r="D212" s="5" t="s">
        <v>527</v>
      </c>
      <c r="E212" s="5" t="s">
        <v>255</v>
      </c>
      <c r="F212" s="11" t="s">
        <v>528</v>
      </c>
      <c r="G212" s="10">
        <f t="shared" si="14"/>
        <v>7.6388888888889728E-4</v>
      </c>
    </row>
    <row r="213" spans="1:7" x14ac:dyDescent="0.25">
      <c r="A213" s="5" t="s">
        <v>523</v>
      </c>
      <c r="B213" s="5">
        <f t="shared" si="15"/>
        <v>4</v>
      </c>
      <c r="C213" s="5">
        <v>796</v>
      </c>
      <c r="D213" s="5" t="s">
        <v>529</v>
      </c>
      <c r="E213" s="5" t="s">
        <v>38</v>
      </c>
      <c r="F213" s="11" t="s">
        <v>530</v>
      </c>
      <c r="G213" s="10">
        <f t="shared" si="14"/>
        <v>1.4930555555555669E-3</v>
      </c>
    </row>
    <row r="214" spans="1:7" x14ac:dyDescent="0.25">
      <c r="A214" s="5" t="s">
        <v>523</v>
      </c>
      <c r="B214" s="5">
        <f t="shared" si="15"/>
        <v>5</v>
      </c>
      <c r="C214" s="5">
        <v>725</v>
      </c>
      <c r="D214" s="5" t="s">
        <v>531</v>
      </c>
      <c r="E214" s="5" t="s">
        <v>262</v>
      </c>
      <c r="F214" s="11" t="s">
        <v>532</v>
      </c>
      <c r="G214" s="10">
        <f t="shared" si="14"/>
        <v>1.6435185185185164E-3</v>
      </c>
    </row>
    <row r="215" spans="1:7" x14ac:dyDescent="0.25">
      <c r="A215" s="5" t="s">
        <v>523</v>
      </c>
      <c r="B215" s="5">
        <f t="shared" si="15"/>
        <v>6</v>
      </c>
      <c r="C215" s="5">
        <v>783</v>
      </c>
      <c r="D215" s="5" t="s">
        <v>533</v>
      </c>
      <c r="E215" s="5" t="s">
        <v>86</v>
      </c>
      <c r="F215" s="11" t="s">
        <v>534</v>
      </c>
      <c r="G215" s="10">
        <f t="shared" si="14"/>
        <v>1.759259259259266E-3</v>
      </c>
    </row>
    <row r="216" spans="1:7" x14ac:dyDescent="0.25">
      <c r="A216" s="5" t="s">
        <v>523</v>
      </c>
      <c r="B216" s="5">
        <f t="shared" si="15"/>
        <v>7</v>
      </c>
      <c r="C216" s="5">
        <v>721</v>
      </c>
      <c r="D216" s="5" t="s">
        <v>535</v>
      </c>
      <c r="E216" s="5" t="s">
        <v>269</v>
      </c>
      <c r="F216" s="11" t="s">
        <v>482</v>
      </c>
      <c r="G216" s="10">
        <f t="shared" si="14"/>
        <v>2.3148148148148251E-3</v>
      </c>
    </row>
    <row r="217" spans="1:7" x14ac:dyDescent="0.25">
      <c r="A217" s="5" t="s">
        <v>523</v>
      </c>
      <c r="B217" s="5">
        <f t="shared" si="15"/>
        <v>8</v>
      </c>
      <c r="C217" s="5">
        <v>891</v>
      </c>
      <c r="D217" s="5" t="s">
        <v>536</v>
      </c>
      <c r="E217" s="5" t="s">
        <v>20</v>
      </c>
      <c r="F217" s="11" t="s">
        <v>537</v>
      </c>
      <c r="G217" s="10">
        <f t="shared" si="14"/>
        <v>2.4074074074074137E-3</v>
      </c>
    </row>
    <row r="218" spans="1:7" x14ac:dyDescent="0.25">
      <c r="A218" s="5" t="s">
        <v>523</v>
      </c>
      <c r="B218" s="5">
        <f t="shared" si="15"/>
        <v>9</v>
      </c>
      <c r="C218" s="5">
        <v>820</v>
      </c>
      <c r="D218" s="5" t="s">
        <v>538</v>
      </c>
      <c r="E218" s="5" t="s">
        <v>38</v>
      </c>
      <c r="F218" s="11" t="s">
        <v>539</v>
      </c>
      <c r="G218" s="10">
        <f t="shared" si="14"/>
        <v>1.1284722222222238E-2</v>
      </c>
    </row>
    <row r="219" spans="1:7" x14ac:dyDescent="0.25">
      <c r="A219" s="5" t="s">
        <v>523</v>
      </c>
      <c r="B219" s="5">
        <f t="shared" si="15"/>
        <v>10</v>
      </c>
      <c r="C219" s="5">
        <v>720</v>
      </c>
      <c r="D219" s="5" t="s">
        <v>540</v>
      </c>
      <c r="E219" s="5" t="s">
        <v>86</v>
      </c>
      <c r="F219" s="11" t="s">
        <v>413</v>
      </c>
      <c r="G219" s="10">
        <f t="shared" si="14"/>
        <v>1.1319444444444465E-2</v>
      </c>
    </row>
    <row r="220" spans="1:7" x14ac:dyDescent="0.25">
      <c r="A220" s="5" t="s">
        <v>523</v>
      </c>
      <c r="B220" s="5">
        <f t="shared" si="15"/>
        <v>11</v>
      </c>
      <c r="C220" s="5">
        <v>819</v>
      </c>
      <c r="D220" s="5" t="s">
        <v>541</v>
      </c>
      <c r="E220" s="5" t="s">
        <v>542</v>
      </c>
      <c r="F220" s="11" t="s">
        <v>543</v>
      </c>
      <c r="G220" s="10">
        <f t="shared" si="14"/>
        <v>1.3796296296296306E-2</v>
      </c>
    </row>
    <row r="221" spans="1:7" x14ac:dyDescent="0.25">
      <c r="A221" s="5" t="s">
        <v>523</v>
      </c>
      <c r="B221" s="5">
        <f t="shared" si="15"/>
        <v>12</v>
      </c>
      <c r="C221" s="5">
        <v>722</v>
      </c>
      <c r="D221" s="5" t="s">
        <v>544</v>
      </c>
      <c r="E221" s="5" t="s">
        <v>545</v>
      </c>
      <c r="F221" s="11" t="s">
        <v>546</v>
      </c>
      <c r="G221" s="10">
        <f t="shared" si="14"/>
        <v>1.4166666666666661E-2</v>
      </c>
    </row>
    <row r="222" spans="1:7" x14ac:dyDescent="0.25">
      <c r="A222" s="5" t="s">
        <v>523</v>
      </c>
      <c r="B222" s="5">
        <f t="shared" si="15"/>
        <v>13</v>
      </c>
      <c r="C222" s="5">
        <v>857</v>
      </c>
      <c r="D222" s="5" t="s">
        <v>547</v>
      </c>
      <c r="E222" s="5" t="s">
        <v>548</v>
      </c>
      <c r="F222" s="11" t="s">
        <v>549</v>
      </c>
      <c r="G222" s="10">
        <f t="shared" si="14"/>
        <v>1.4756944444444461E-2</v>
      </c>
    </row>
    <row r="223" spans="1:7" x14ac:dyDescent="0.25">
      <c r="A223" s="5" t="s">
        <v>523</v>
      </c>
      <c r="B223" s="5">
        <f t="shared" si="15"/>
        <v>14</v>
      </c>
      <c r="C223" s="5">
        <v>914</v>
      </c>
      <c r="D223" s="5" t="s">
        <v>550</v>
      </c>
      <c r="E223" s="5" t="s">
        <v>551</v>
      </c>
      <c r="F223" s="11" t="s">
        <v>552</v>
      </c>
      <c r="G223" s="10">
        <f t="shared" si="14"/>
        <v>1.5543981481481492E-2</v>
      </c>
    </row>
    <row r="224" spans="1:7" x14ac:dyDescent="0.25">
      <c r="A224" s="5" t="s">
        <v>523</v>
      </c>
      <c r="B224" s="5">
        <f t="shared" si="15"/>
        <v>15</v>
      </c>
      <c r="C224" s="5">
        <v>851</v>
      </c>
      <c r="D224" s="5" t="s">
        <v>553</v>
      </c>
      <c r="E224" s="5" t="s">
        <v>38</v>
      </c>
      <c r="F224" s="11" t="s">
        <v>554</v>
      </c>
      <c r="G224" s="10">
        <f t="shared" si="14"/>
        <v>1.5625E-2</v>
      </c>
    </row>
    <row r="225" spans="1:7" x14ac:dyDescent="0.25">
      <c r="A225" s="5" t="s">
        <v>523</v>
      </c>
      <c r="B225" s="5">
        <f t="shared" si="15"/>
        <v>16</v>
      </c>
      <c r="C225" s="5">
        <v>862</v>
      </c>
      <c r="D225" s="5" t="s">
        <v>555</v>
      </c>
      <c r="E225" s="5" t="s">
        <v>556</v>
      </c>
      <c r="F225" s="11" t="s">
        <v>557</v>
      </c>
      <c r="G225" s="10">
        <f t="shared" si="14"/>
        <v>1.6180555555555573E-2</v>
      </c>
    </row>
    <row r="226" spans="1:7" x14ac:dyDescent="0.25">
      <c r="A226" s="5" t="s">
        <v>523</v>
      </c>
      <c r="B226" s="5">
        <f t="shared" si="15"/>
        <v>17</v>
      </c>
      <c r="C226" s="5">
        <v>861</v>
      </c>
      <c r="D226" s="5" t="s">
        <v>558</v>
      </c>
      <c r="E226" s="5" t="s">
        <v>415</v>
      </c>
      <c r="F226" s="11" t="s">
        <v>436</v>
      </c>
      <c r="G226" s="10">
        <f t="shared" si="14"/>
        <v>1.6828703703703707E-2</v>
      </c>
    </row>
    <row r="227" spans="1:7" x14ac:dyDescent="0.25">
      <c r="A227" s="5" t="s">
        <v>523</v>
      </c>
      <c r="B227" s="5">
        <f t="shared" si="15"/>
        <v>18</v>
      </c>
      <c r="C227" s="5">
        <v>774</v>
      </c>
      <c r="D227" s="5" t="s">
        <v>559</v>
      </c>
      <c r="E227" s="5" t="s">
        <v>86</v>
      </c>
      <c r="F227" s="11" t="s">
        <v>560</v>
      </c>
      <c r="G227" s="10">
        <f t="shared" si="14"/>
        <v>1.7222222222222236E-2</v>
      </c>
    </row>
    <row r="228" spans="1:7" x14ac:dyDescent="0.25">
      <c r="A228" s="5" t="s">
        <v>523</v>
      </c>
      <c r="B228" s="5">
        <f t="shared" si="15"/>
        <v>19</v>
      </c>
      <c r="C228" s="5">
        <v>728</v>
      </c>
      <c r="D228" s="5" t="s">
        <v>561</v>
      </c>
      <c r="E228" s="5" t="s">
        <v>38</v>
      </c>
      <c r="F228" s="11" t="s">
        <v>353</v>
      </c>
      <c r="G228" s="10">
        <f t="shared" si="14"/>
        <v>3.3993055555555554E-2</v>
      </c>
    </row>
    <row r="229" spans="1:7" x14ac:dyDescent="0.25">
      <c r="A229" s="5" t="s">
        <v>523</v>
      </c>
      <c r="B229" s="5">
        <f t="shared" si="15"/>
        <v>20</v>
      </c>
      <c r="C229" s="5">
        <v>878</v>
      </c>
      <c r="D229" s="5" t="s">
        <v>562</v>
      </c>
      <c r="E229" s="5" t="s">
        <v>23</v>
      </c>
      <c r="F229" s="11" t="s">
        <v>563</v>
      </c>
      <c r="G229" s="10">
        <f t="shared" si="14"/>
        <v>4.9432870370370377E-2</v>
      </c>
    </row>
    <row r="230" spans="1:7" x14ac:dyDescent="0.25">
      <c r="A230" s="5" t="s">
        <v>523</v>
      </c>
      <c r="B230" s="5">
        <f t="shared" si="15"/>
        <v>21</v>
      </c>
      <c r="C230" s="5">
        <v>723</v>
      </c>
      <c r="D230" s="5" t="s">
        <v>564</v>
      </c>
      <c r="E230" s="5" t="s">
        <v>23</v>
      </c>
      <c r="F230" s="11" t="s">
        <v>565</v>
      </c>
      <c r="G230" s="10">
        <f t="shared" si="14"/>
        <v>4.9444444444444471E-2</v>
      </c>
    </row>
    <row r="231" spans="1:7" x14ac:dyDescent="0.25">
      <c r="A231" s="5" t="s">
        <v>523</v>
      </c>
      <c r="B231" s="5" t="s">
        <v>7</v>
      </c>
      <c r="C231" s="5">
        <v>847</v>
      </c>
      <c r="D231" s="5" t="s">
        <v>566</v>
      </c>
      <c r="E231" s="5" t="s">
        <v>567</v>
      </c>
      <c r="F231" s="11" t="s">
        <v>61</v>
      </c>
      <c r="G231" s="5" t="s">
        <v>7</v>
      </c>
    </row>
    <row r="232" spans="1:7" x14ac:dyDescent="0.25">
      <c r="A232" s="5" t="s">
        <v>523</v>
      </c>
      <c r="B232" s="5" t="s">
        <v>7</v>
      </c>
      <c r="C232" s="5">
        <v>896</v>
      </c>
      <c r="D232" s="5" t="s">
        <v>570</v>
      </c>
      <c r="E232" s="5" t="s">
        <v>571</v>
      </c>
      <c r="F232" s="11" t="s">
        <v>61</v>
      </c>
      <c r="G232" s="5" t="s">
        <v>7</v>
      </c>
    </row>
    <row r="233" spans="1:7" x14ac:dyDescent="0.25">
      <c r="A233" s="5" t="s">
        <v>523</v>
      </c>
      <c r="B233" s="5" t="s">
        <v>7</v>
      </c>
      <c r="C233" s="5">
        <v>727</v>
      </c>
      <c r="D233" s="5" t="s">
        <v>568</v>
      </c>
      <c r="E233" s="5" t="s">
        <v>269</v>
      </c>
      <c r="F233" s="11" t="s">
        <v>13</v>
      </c>
      <c r="G233" s="5" t="s">
        <v>7</v>
      </c>
    </row>
    <row r="234" spans="1:7" x14ac:dyDescent="0.25">
      <c r="A234" s="5" t="s">
        <v>523</v>
      </c>
      <c r="B234" s="5" t="s">
        <v>7</v>
      </c>
      <c r="C234" s="5">
        <v>729</v>
      </c>
      <c r="D234" s="5" t="s">
        <v>569</v>
      </c>
      <c r="E234" s="5" t="s">
        <v>130</v>
      </c>
      <c r="F234" s="11" t="s">
        <v>13</v>
      </c>
      <c r="G234" s="5" t="s">
        <v>7</v>
      </c>
    </row>
    <row r="235" spans="1:7" x14ac:dyDescent="0.25">
      <c r="A235" s="5"/>
      <c r="B235" s="5"/>
      <c r="C235" s="5"/>
      <c r="D235" s="5"/>
      <c r="E235" s="5"/>
      <c r="F235" s="11"/>
      <c r="G235" s="5"/>
    </row>
    <row r="236" spans="1:7" x14ac:dyDescent="0.25">
      <c r="A236" s="5" t="s">
        <v>572</v>
      </c>
      <c r="B236" s="5">
        <v>1</v>
      </c>
      <c r="C236" s="5">
        <v>837</v>
      </c>
      <c r="D236" s="5" t="s">
        <v>141</v>
      </c>
      <c r="E236" s="5" t="s">
        <v>619</v>
      </c>
      <c r="F236" s="11" t="s">
        <v>142</v>
      </c>
      <c r="G236" s="10">
        <f t="shared" ref="G236:G245" si="16">F236-$F$236</f>
        <v>0</v>
      </c>
    </row>
    <row r="237" spans="1:7" x14ac:dyDescent="0.25">
      <c r="A237" s="5" t="s">
        <v>572</v>
      </c>
      <c r="B237" s="5">
        <f t="shared" ref="B237:B245" si="17">B236+1</f>
        <v>2</v>
      </c>
      <c r="C237" s="5">
        <v>731</v>
      </c>
      <c r="D237" s="5" t="s">
        <v>573</v>
      </c>
      <c r="E237" s="5" t="s">
        <v>212</v>
      </c>
      <c r="F237" s="11" t="s">
        <v>574</v>
      </c>
      <c r="G237" s="10">
        <f t="shared" si="16"/>
        <v>1.0416666666668295E-4</v>
      </c>
    </row>
    <row r="238" spans="1:7" x14ac:dyDescent="0.25">
      <c r="A238" s="5" t="s">
        <v>572</v>
      </c>
      <c r="B238" s="5">
        <f t="shared" si="17"/>
        <v>3</v>
      </c>
      <c r="C238" s="5">
        <v>733</v>
      </c>
      <c r="D238" s="5" t="s">
        <v>575</v>
      </c>
      <c r="E238" s="5" t="s">
        <v>255</v>
      </c>
      <c r="F238" s="11" t="s">
        <v>576</v>
      </c>
      <c r="G238" s="10">
        <f t="shared" si="16"/>
        <v>4.1666666666667629E-4</v>
      </c>
    </row>
    <row r="239" spans="1:7" x14ac:dyDescent="0.25">
      <c r="A239" s="5" t="s">
        <v>572</v>
      </c>
      <c r="B239" s="5">
        <f t="shared" si="17"/>
        <v>4</v>
      </c>
      <c r="C239" s="5">
        <v>848</v>
      </c>
      <c r="D239" s="5" t="s">
        <v>577</v>
      </c>
      <c r="E239" s="5" t="s">
        <v>255</v>
      </c>
      <c r="F239" s="11" t="s">
        <v>528</v>
      </c>
      <c r="G239" s="10">
        <f t="shared" si="16"/>
        <v>7.8703703703704442E-4</v>
      </c>
    </row>
    <row r="240" spans="1:7" x14ac:dyDescent="0.25">
      <c r="A240" s="5" t="s">
        <v>572</v>
      </c>
      <c r="B240" s="5">
        <f t="shared" si="17"/>
        <v>5</v>
      </c>
      <c r="C240" s="5">
        <v>867</v>
      </c>
      <c r="D240" s="5" t="s">
        <v>578</v>
      </c>
      <c r="E240" s="5" t="s">
        <v>32</v>
      </c>
      <c r="F240" s="11" t="s">
        <v>579</v>
      </c>
      <c r="G240" s="10">
        <f t="shared" si="16"/>
        <v>1.0717592592592598E-2</v>
      </c>
    </row>
    <row r="241" spans="1:7" x14ac:dyDescent="0.25">
      <c r="A241" s="5" t="s">
        <v>572</v>
      </c>
      <c r="B241" s="5">
        <f t="shared" si="17"/>
        <v>6</v>
      </c>
      <c r="C241" s="5">
        <v>732</v>
      </c>
      <c r="D241" s="5" t="s">
        <v>580</v>
      </c>
      <c r="E241" s="5" t="s">
        <v>86</v>
      </c>
      <c r="F241" s="11">
        <v>0.11630787037037038</v>
      </c>
      <c r="G241" s="10">
        <f t="shared" si="16"/>
        <v>1.1018518518518539E-2</v>
      </c>
    </row>
    <row r="242" spans="1:7" x14ac:dyDescent="0.25">
      <c r="A242" s="5" t="s">
        <v>572</v>
      </c>
      <c r="B242" s="5">
        <f t="shared" si="17"/>
        <v>7</v>
      </c>
      <c r="C242" s="5">
        <v>823</v>
      </c>
      <c r="D242" s="5" t="s">
        <v>581</v>
      </c>
      <c r="E242" s="5" t="s">
        <v>582</v>
      </c>
      <c r="F242" s="11" t="s">
        <v>583</v>
      </c>
      <c r="G242" s="10">
        <f t="shared" si="16"/>
        <v>1.5393518518518515E-2</v>
      </c>
    </row>
    <row r="243" spans="1:7" x14ac:dyDescent="0.25">
      <c r="A243" s="5" t="s">
        <v>572</v>
      </c>
      <c r="B243" s="5">
        <f t="shared" si="17"/>
        <v>8</v>
      </c>
      <c r="C243" s="5">
        <v>864</v>
      </c>
      <c r="D243" s="5" t="s">
        <v>584</v>
      </c>
      <c r="E243" s="5" t="s">
        <v>26</v>
      </c>
      <c r="F243" s="11" t="s">
        <v>343</v>
      </c>
      <c r="G243" s="10">
        <f t="shared" si="16"/>
        <v>1.7442129629629641E-2</v>
      </c>
    </row>
    <row r="244" spans="1:7" x14ac:dyDescent="0.25">
      <c r="A244" s="5" t="s">
        <v>572</v>
      </c>
      <c r="B244" s="5">
        <f t="shared" si="17"/>
        <v>9</v>
      </c>
      <c r="C244" s="5">
        <v>818</v>
      </c>
      <c r="D244" s="5" t="s">
        <v>585</v>
      </c>
      <c r="E244" s="5" t="s">
        <v>586</v>
      </c>
      <c r="F244" s="11" t="s">
        <v>587</v>
      </c>
      <c r="G244" s="10">
        <f t="shared" si="16"/>
        <v>1.9120370370370385E-2</v>
      </c>
    </row>
    <row r="245" spans="1:7" x14ac:dyDescent="0.25">
      <c r="A245" s="5" t="s">
        <v>572</v>
      </c>
      <c r="B245" s="5">
        <f t="shared" si="17"/>
        <v>10</v>
      </c>
      <c r="C245" s="5">
        <v>778</v>
      </c>
      <c r="D245" s="5" t="s">
        <v>588</v>
      </c>
      <c r="E245" s="5" t="s">
        <v>38</v>
      </c>
      <c r="F245" s="11" t="s">
        <v>589</v>
      </c>
      <c r="G245" s="10">
        <f t="shared" si="16"/>
        <v>4.7372685185185198E-2</v>
      </c>
    </row>
    <row r="246" spans="1:7" x14ac:dyDescent="0.25">
      <c r="A246" s="5"/>
      <c r="B246" s="5"/>
      <c r="C246" s="5"/>
      <c r="D246" s="5"/>
      <c r="E246" s="5"/>
      <c r="F246" s="11"/>
      <c r="G246" s="5"/>
    </row>
    <row r="247" spans="1:7" x14ac:dyDescent="0.25">
      <c r="A247" s="5" t="s">
        <v>590</v>
      </c>
      <c r="B247" s="5">
        <v>1</v>
      </c>
      <c r="C247" s="5">
        <v>852</v>
      </c>
      <c r="D247" s="5" t="s">
        <v>616</v>
      </c>
      <c r="E247" s="5" t="s">
        <v>38</v>
      </c>
      <c r="F247" s="11">
        <v>0.11803240740740741</v>
      </c>
      <c r="G247" s="10">
        <f>F247-$F$247</f>
        <v>0</v>
      </c>
    </row>
    <row r="248" spans="1:7" x14ac:dyDescent="0.25">
      <c r="A248" s="5" t="s">
        <v>590</v>
      </c>
      <c r="B248" s="5">
        <f>B247+1</f>
        <v>2</v>
      </c>
      <c r="C248" s="5">
        <v>734</v>
      </c>
      <c r="D248" s="5" t="s">
        <v>591</v>
      </c>
      <c r="E248" s="5" t="s">
        <v>86</v>
      </c>
      <c r="F248" s="11" t="s">
        <v>592</v>
      </c>
      <c r="G248" s="10">
        <f>F248-$F$247</f>
        <v>2.4305555555556579E-4</v>
      </c>
    </row>
    <row r="249" spans="1:7" x14ac:dyDescent="0.25">
      <c r="A249" s="5" t="s">
        <v>590</v>
      </c>
      <c r="B249" s="5">
        <f t="shared" ref="B249:B251" si="18">B248+1</f>
        <v>3</v>
      </c>
      <c r="C249" s="5">
        <v>909</v>
      </c>
      <c r="D249" s="5" t="s">
        <v>593</v>
      </c>
      <c r="E249" s="5" t="s">
        <v>594</v>
      </c>
      <c r="F249" s="11" t="s">
        <v>595</v>
      </c>
      <c r="G249" s="10">
        <f>F249-$F$247</f>
        <v>8.2175925925925819E-4</v>
      </c>
    </row>
    <row r="250" spans="1:7" x14ac:dyDescent="0.25">
      <c r="A250" s="5" t="s">
        <v>590</v>
      </c>
      <c r="B250" s="5">
        <f t="shared" si="18"/>
        <v>4</v>
      </c>
      <c r="C250" s="5">
        <v>746</v>
      </c>
      <c r="D250" s="5" t="s">
        <v>596</v>
      </c>
      <c r="E250" s="5" t="s">
        <v>16</v>
      </c>
      <c r="F250" s="11" t="s">
        <v>597</v>
      </c>
      <c r="G250" s="10">
        <f>F250-$F$247</f>
        <v>1.1631944444444445E-2</v>
      </c>
    </row>
    <row r="251" spans="1:7" x14ac:dyDescent="0.25">
      <c r="A251" s="5" t="s">
        <v>590</v>
      </c>
      <c r="B251" s="5">
        <f t="shared" si="18"/>
        <v>5</v>
      </c>
      <c r="C251" s="5">
        <v>835</v>
      </c>
      <c r="D251" s="5" t="s">
        <v>598</v>
      </c>
      <c r="E251" s="5" t="s">
        <v>20</v>
      </c>
      <c r="F251" s="11" t="s">
        <v>599</v>
      </c>
      <c r="G251" s="10">
        <f>F251-$F$247</f>
        <v>2.1122685185185189E-2</v>
      </c>
    </row>
    <row r="252" spans="1:7" x14ac:dyDescent="0.25">
      <c r="A252" s="5"/>
      <c r="B252" s="5"/>
      <c r="C252" s="5"/>
      <c r="D252" s="5"/>
      <c r="E252" s="5"/>
      <c r="F252" s="11"/>
      <c r="G252" s="5"/>
    </row>
    <row r="253" spans="1:7" x14ac:dyDescent="0.25">
      <c r="A253" s="5" t="s">
        <v>600</v>
      </c>
      <c r="B253" s="5">
        <v>1</v>
      </c>
      <c r="C253" s="5">
        <v>865</v>
      </c>
      <c r="D253" s="5" t="s">
        <v>601</v>
      </c>
      <c r="E253" s="5" t="s">
        <v>602</v>
      </c>
      <c r="F253" s="11" t="s">
        <v>603</v>
      </c>
      <c r="G253" s="10">
        <f>F253-$F$253</f>
        <v>0</v>
      </c>
    </row>
    <row r="254" spans="1:7" x14ac:dyDescent="0.25">
      <c r="A254" s="5" t="s">
        <v>600</v>
      </c>
      <c r="B254" s="5">
        <v>2</v>
      </c>
      <c r="C254" s="5">
        <v>735</v>
      </c>
      <c r="D254" s="5" t="s">
        <v>604</v>
      </c>
      <c r="E254" s="5" t="s">
        <v>86</v>
      </c>
      <c r="F254" s="11" t="s">
        <v>507</v>
      </c>
      <c r="G254" s="10">
        <f t="shared" ref="G254:G256" si="19">F254-$F$253</f>
        <v>1.3101851851851878E-2</v>
      </c>
    </row>
    <row r="255" spans="1:7" x14ac:dyDescent="0.25">
      <c r="A255" s="5" t="s">
        <v>600</v>
      </c>
      <c r="B255" s="5">
        <v>3</v>
      </c>
      <c r="C255" s="5">
        <v>831</v>
      </c>
      <c r="D255" s="5" t="s">
        <v>605</v>
      </c>
      <c r="E255" s="5" t="s">
        <v>38</v>
      </c>
      <c r="F255" s="11" t="s">
        <v>606</v>
      </c>
      <c r="G255" s="10">
        <f t="shared" si="19"/>
        <v>1.4050925925925953E-2</v>
      </c>
    </row>
    <row r="256" spans="1:7" x14ac:dyDescent="0.25">
      <c r="A256" s="5" t="s">
        <v>600</v>
      </c>
      <c r="B256" s="5">
        <v>4</v>
      </c>
      <c r="C256" s="5">
        <v>883</v>
      </c>
      <c r="D256" s="5" t="s">
        <v>607</v>
      </c>
      <c r="E256" s="5" t="s">
        <v>556</v>
      </c>
      <c r="F256" s="11" t="s">
        <v>608</v>
      </c>
      <c r="G256" s="10">
        <f t="shared" si="19"/>
        <v>4.8414351851851875E-2</v>
      </c>
    </row>
    <row r="257" spans="1:7" x14ac:dyDescent="0.25">
      <c r="A257" s="5"/>
      <c r="B257" s="5"/>
      <c r="C257" s="5"/>
      <c r="D257" s="5"/>
      <c r="E257" s="5"/>
      <c r="F257" s="11"/>
      <c r="G257" s="5"/>
    </row>
    <row r="258" spans="1:7" x14ac:dyDescent="0.25">
      <c r="A258" s="5" t="s">
        <v>609</v>
      </c>
      <c r="B258" s="5">
        <v>1</v>
      </c>
      <c r="C258" s="5">
        <v>866</v>
      </c>
      <c r="D258" s="5" t="s">
        <v>610</v>
      </c>
      <c r="E258" s="5" t="s">
        <v>86</v>
      </c>
      <c r="F258" s="11" t="s">
        <v>611</v>
      </c>
      <c r="G258" s="10">
        <f>F258-F258</f>
        <v>0</v>
      </c>
    </row>
    <row r="259" spans="1:7" x14ac:dyDescent="0.25">
      <c r="A259" s="5"/>
    </row>
    <row r="260" spans="1:7" x14ac:dyDescent="0.25">
      <c r="A260" s="5"/>
    </row>
    <row r="261" spans="1:7" x14ac:dyDescent="0.25">
      <c r="A261" s="5"/>
    </row>
    <row r="262" spans="1:7" x14ac:dyDescent="0.25">
      <c r="A262" s="5"/>
    </row>
    <row r="263" spans="1:7" x14ac:dyDescent="0.25">
      <c r="A263" s="5"/>
    </row>
    <row r="264" spans="1:7" x14ac:dyDescent="0.25">
      <c r="A264" s="5"/>
    </row>
    <row r="265" spans="1:7" x14ac:dyDescent="0.25">
      <c r="A265" s="5"/>
    </row>
    <row r="266" spans="1:7" x14ac:dyDescent="0.25">
      <c r="A266" s="5"/>
    </row>
    <row r="267" spans="1:7" x14ac:dyDescent="0.25">
      <c r="A267" s="5"/>
    </row>
    <row r="268" spans="1:7" x14ac:dyDescent="0.25">
      <c r="A268" s="5"/>
    </row>
    <row r="269" spans="1:7" x14ac:dyDescent="0.25">
      <c r="A269" s="5"/>
    </row>
    <row r="270" spans="1:7" x14ac:dyDescent="0.25">
      <c r="A270" s="5"/>
    </row>
    <row r="271" spans="1:7" x14ac:dyDescent="0.25">
      <c r="A271" s="5"/>
    </row>
    <row r="272" spans="1:7" x14ac:dyDescent="0.25">
      <c r="A272" s="5"/>
    </row>
    <row r="273" spans="1:1" s="6" customFormat="1" x14ac:dyDescent="0.25">
      <c r="A273" s="5"/>
    </row>
    <row r="274" spans="1:1" s="6" customFormat="1" x14ac:dyDescent="0.25">
      <c r="A274" s="5"/>
    </row>
    <row r="275" spans="1:1" s="6" customFormat="1" x14ac:dyDescent="0.25">
      <c r="A275" s="5"/>
    </row>
    <row r="276" spans="1:1" s="6" customFormat="1" x14ac:dyDescent="0.25">
      <c r="A276" s="5"/>
    </row>
    <row r="277" spans="1:1" s="6" customFormat="1" x14ac:dyDescent="0.25">
      <c r="A277" s="5"/>
    </row>
    <row r="278" spans="1:1" s="6" customFormat="1" x14ac:dyDescent="0.25">
      <c r="A278" s="5"/>
    </row>
    <row r="279" spans="1:1" s="6" customFormat="1" x14ac:dyDescent="0.25">
      <c r="A279" s="5"/>
    </row>
    <row r="280" spans="1:1" s="6" customFormat="1" x14ac:dyDescent="0.25">
      <c r="A280" s="5"/>
    </row>
    <row r="281" spans="1:1" s="6" customFormat="1" x14ac:dyDescent="0.25">
      <c r="A281" s="5"/>
    </row>
    <row r="282" spans="1:1" s="6" customFormat="1" x14ac:dyDescent="0.25">
      <c r="A282" s="5"/>
    </row>
    <row r="283" spans="1:1" s="6" customFormat="1" x14ac:dyDescent="0.25">
      <c r="A283" s="5"/>
    </row>
    <row r="284" spans="1:1" s="6" customFormat="1" x14ac:dyDescent="0.25">
      <c r="A284" s="5"/>
    </row>
    <row r="285" spans="1:1" s="6" customFormat="1" x14ac:dyDescent="0.25">
      <c r="A285" s="5"/>
    </row>
    <row r="286" spans="1:1" s="6" customFormat="1" x14ac:dyDescent="0.25">
      <c r="A286" s="5"/>
    </row>
    <row r="287" spans="1:1" s="6" customFormat="1" x14ac:dyDescent="0.25">
      <c r="A287" s="5"/>
    </row>
    <row r="288" spans="1:1" s="6" customFormat="1" x14ac:dyDescent="0.25">
      <c r="A288" s="5"/>
    </row>
    <row r="289" spans="1:1" s="6" customFormat="1" x14ac:dyDescent="0.25">
      <c r="A289" s="5"/>
    </row>
    <row r="290" spans="1:1" s="6" customFormat="1" x14ac:dyDescent="0.25">
      <c r="A290" s="5"/>
    </row>
    <row r="291" spans="1:1" s="6" customFormat="1" x14ac:dyDescent="0.25">
      <c r="A291" s="5"/>
    </row>
    <row r="292" spans="1:1" s="6" customFormat="1" x14ac:dyDescent="0.25">
      <c r="A292" s="5"/>
    </row>
    <row r="293" spans="1:1" s="6" customFormat="1" x14ac:dyDescent="0.25">
      <c r="A293" s="5"/>
    </row>
    <row r="294" spans="1:1" s="6" customFormat="1" x14ac:dyDescent="0.25">
      <c r="A294" s="5"/>
    </row>
    <row r="295" spans="1:1" s="6" customFormat="1" x14ac:dyDescent="0.25">
      <c r="A295" s="5"/>
    </row>
    <row r="296" spans="1:1" s="6" customFormat="1" x14ac:dyDescent="0.25">
      <c r="A296" s="5"/>
    </row>
    <row r="297" spans="1:1" s="6" customFormat="1" x14ac:dyDescent="0.25">
      <c r="A297" s="5"/>
    </row>
    <row r="298" spans="1:1" s="6" customFormat="1" x14ac:dyDescent="0.25">
      <c r="A298" s="5"/>
    </row>
    <row r="299" spans="1:1" s="6" customFormat="1" x14ac:dyDescent="0.25">
      <c r="A299" s="5"/>
    </row>
    <row r="300" spans="1:1" s="6" customFormat="1" x14ac:dyDescent="0.25">
      <c r="A300" s="5"/>
    </row>
    <row r="301" spans="1:1" s="6" customFormat="1" x14ac:dyDescent="0.25">
      <c r="A301" s="5"/>
    </row>
    <row r="302" spans="1:1" s="6" customFormat="1" x14ac:dyDescent="0.25">
      <c r="A302" s="5"/>
    </row>
    <row r="303" spans="1:1" s="6" customFormat="1" x14ac:dyDescent="0.25">
      <c r="A303" s="5"/>
    </row>
    <row r="304" spans="1:1" s="6" customFormat="1" x14ac:dyDescent="0.25">
      <c r="A304" s="5"/>
    </row>
    <row r="305" spans="1:1" s="6" customFormat="1" x14ac:dyDescent="0.25">
      <c r="A305" s="5"/>
    </row>
    <row r="306" spans="1:1" s="6" customFormat="1" x14ac:dyDescent="0.25">
      <c r="A306" s="5"/>
    </row>
    <row r="307" spans="1:1" s="6" customFormat="1" x14ac:dyDescent="0.25">
      <c r="A307" s="5"/>
    </row>
    <row r="308" spans="1:1" s="6" customFormat="1" x14ac:dyDescent="0.25">
      <c r="A308" s="5"/>
    </row>
    <row r="309" spans="1:1" s="6" customFormat="1" x14ac:dyDescent="0.25">
      <c r="A309" s="5"/>
    </row>
    <row r="310" spans="1:1" s="6" customFormat="1" x14ac:dyDescent="0.25">
      <c r="A310" s="5"/>
    </row>
    <row r="311" spans="1:1" s="6" customFormat="1" x14ac:dyDescent="0.25">
      <c r="A311" s="5"/>
    </row>
    <row r="312" spans="1:1" s="6" customFormat="1" x14ac:dyDescent="0.25">
      <c r="A312" s="5"/>
    </row>
    <row r="313" spans="1:1" s="6" customFormat="1" x14ac:dyDescent="0.25">
      <c r="A313" s="5"/>
    </row>
    <row r="314" spans="1:1" s="6" customFormat="1" x14ac:dyDescent="0.25">
      <c r="A314" s="5"/>
    </row>
    <row r="315" spans="1:1" s="6" customFormat="1" x14ac:dyDescent="0.25">
      <c r="A315" s="5"/>
    </row>
    <row r="316" spans="1:1" s="6" customFormat="1" x14ac:dyDescent="0.25">
      <c r="A316" s="5"/>
    </row>
    <row r="317" spans="1:1" s="6" customFormat="1" x14ac:dyDescent="0.25">
      <c r="A317" s="5"/>
    </row>
    <row r="318" spans="1:1" s="6" customFormat="1" x14ac:dyDescent="0.25">
      <c r="A318" s="5"/>
    </row>
    <row r="319" spans="1:1" s="6" customFormat="1" x14ac:dyDescent="0.25">
      <c r="A319" s="5"/>
    </row>
    <row r="320" spans="1:1" s="6" customFormat="1" x14ac:dyDescent="0.25">
      <c r="A320" s="5"/>
    </row>
    <row r="321" spans="1:1" s="6" customFormat="1" x14ac:dyDescent="0.25">
      <c r="A321" s="5"/>
    </row>
    <row r="322" spans="1:1" s="6" customFormat="1" x14ac:dyDescent="0.25">
      <c r="A322" s="5"/>
    </row>
    <row r="323" spans="1:1" s="6" customFormat="1" x14ac:dyDescent="0.25">
      <c r="A323" s="5"/>
    </row>
    <row r="324" spans="1:1" s="6" customFormat="1" x14ac:dyDescent="0.25">
      <c r="A324" s="5"/>
    </row>
    <row r="325" spans="1:1" s="6" customFormat="1" x14ac:dyDescent="0.25">
      <c r="A325" s="5"/>
    </row>
    <row r="326" spans="1:1" s="6" customFormat="1" x14ac:dyDescent="0.25">
      <c r="A326" s="5"/>
    </row>
    <row r="327" spans="1:1" s="6" customFormat="1" x14ac:dyDescent="0.25">
      <c r="A327" s="5"/>
    </row>
    <row r="328" spans="1:1" s="6" customFormat="1" x14ac:dyDescent="0.25">
      <c r="A328" s="5"/>
    </row>
    <row r="329" spans="1:1" s="6" customFormat="1" x14ac:dyDescent="0.25">
      <c r="A329" s="5"/>
    </row>
    <row r="330" spans="1:1" s="6" customFormat="1" x14ac:dyDescent="0.25">
      <c r="A330" s="5"/>
    </row>
    <row r="331" spans="1:1" s="6" customFormat="1" x14ac:dyDescent="0.25">
      <c r="A331" s="5"/>
    </row>
    <row r="332" spans="1:1" s="6" customFormat="1" x14ac:dyDescent="0.25">
      <c r="A332" s="5"/>
    </row>
    <row r="333" spans="1:1" s="6" customFormat="1" x14ac:dyDescent="0.25">
      <c r="A333" s="5"/>
    </row>
    <row r="334" spans="1:1" s="6" customFormat="1" x14ac:dyDescent="0.25">
      <c r="A334" s="5"/>
    </row>
    <row r="335" spans="1:1" s="6" customFormat="1" x14ac:dyDescent="0.25">
      <c r="A335" s="5"/>
    </row>
    <row r="336" spans="1:1" s="6" customFormat="1" x14ac:dyDescent="0.25">
      <c r="A336" s="5"/>
    </row>
    <row r="337" spans="1:1" s="6" customFormat="1" x14ac:dyDescent="0.25">
      <c r="A337" s="5"/>
    </row>
    <row r="338" spans="1:1" s="6" customFormat="1" x14ac:dyDescent="0.25">
      <c r="A338" s="5"/>
    </row>
    <row r="339" spans="1:1" s="6" customFormat="1" x14ac:dyDescent="0.25">
      <c r="A339" s="5"/>
    </row>
    <row r="340" spans="1:1" s="6" customFormat="1" x14ac:dyDescent="0.25">
      <c r="A340" s="5"/>
    </row>
    <row r="341" spans="1:1" s="6" customFormat="1" x14ac:dyDescent="0.25">
      <c r="A341" s="5"/>
    </row>
    <row r="342" spans="1:1" s="6" customFormat="1" x14ac:dyDescent="0.25">
      <c r="A342" s="5"/>
    </row>
    <row r="343" spans="1:1" s="6" customFormat="1" x14ac:dyDescent="0.25">
      <c r="A343" s="5"/>
    </row>
    <row r="344" spans="1:1" s="6" customFormat="1" x14ac:dyDescent="0.25">
      <c r="A344" s="5"/>
    </row>
    <row r="345" spans="1:1" s="6" customFormat="1" x14ac:dyDescent="0.25">
      <c r="A345" s="5"/>
    </row>
    <row r="346" spans="1:1" s="6" customFormat="1" x14ac:dyDescent="0.25">
      <c r="A346" s="5"/>
    </row>
    <row r="347" spans="1:1" s="6" customFormat="1" x14ac:dyDescent="0.25">
      <c r="A347" s="5"/>
    </row>
    <row r="348" spans="1:1" s="6" customFormat="1" x14ac:dyDescent="0.25">
      <c r="A348" s="5"/>
    </row>
    <row r="349" spans="1:1" s="6" customFormat="1" x14ac:dyDescent="0.25">
      <c r="A349" s="5"/>
    </row>
    <row r="350" spans="1:1" s="6" customFormat="1" x14ac:dyDescent="0.25">
      <c r="A350" s="5"/>
    </row>
    <row r="351" spans="1:1" s="6" customFormat="1" x14ac:dyDescent="0.25">
      <c r="A351" s="5"/>
    </row>
    <row r="352" spans="1:1" s="6" customFormat="1" x14ac:dyDescent="0.25">
      <c r="A352" s="5"/>
    </row>
    <row r="353" spans="1:1" s="6" customFormat="1" x14ac:dyDescent="0.25">
      <c r="A353" s="5"/>
    </row>
    <row r="354" spans="1:1" s="6" customFormat="1" x14ac:dyDescent="0.25">
      <c r="A354" s="5"/>
    </row>
    <row r="355" spans="1:1" s="6" customFormat="1" x14ac:dyDescent="0.25">
      <c r="A355" s="5"/>
    </row>
    <row r="356" spans="1:1" s="6" customFormat="1" x14ac:dyDescent="0.25">
      <c r="A356" s="5"/>
    </row>
    <row r="357" spans="1:1" s="6" customFormat="1" x14ac:dyDescent="0.25">
      <c r="A357" s="5"/>
    </row>
    <row r="358" spans="1:1" s="6" customFormat="1" x14ac:dyDescent="0.25">
      <c r="A358" s="5"/>
    </row>
    <row r="359" spans="1:1" s="6" customFormat="1" x14ac:dyDescent="0.25">
      <c r="A359" s="5"/>
    </row>
    <row r="360" spans="1:1" s="6" customFormat="1" x14ac:dyDescent="0.25">
      <c r="A360" s="5"/>
    </row>
    <row r="361" spans="1:1" s="6" customFormat="1" x14ac:dyDescent="0.25">
      <c r="A361" s="5"/>
    </row>
    <row r="362" spans="1:1" s="6" customFormat="1" x14ac:dyDescent="0.25">
      <c r="A362" s="5"/>
    </row>
    <row r="363" spans="1:1" s="6" customFormat="1" x14ac:dyDescent="0.25">
      <c r="A363" s="5"/>
    </row>
    <row r="364" spans="1:1" s="6" customFormat="1" x14ac:dyDescent="0.25">
      <c r="A364" s="5"/>
    </row>
    <row r="365" spans="1:1" s="6" customFormat="1" x14ac:dyDescent="0.25">
      <c r="A365" s="5"/>
    </row>
    <row r="366" spans="1:1" s="6" customFormat="1" x14ac:dyDescent="0.25">
      <c r="A366" s="5"/>
    </row>
    <row r="367" spans="1:1" s="6" customFormat="1" x14ac:dyDescent="0.25">
      <c r="A367" s="5"/>
    </row>
    <row r="368" spans="1:1" s="6" customFormat="1" x14ac:dyDescent="0.25">
      <c r="A368" s="5"/>
    </row>
    <row r="369" spans="1:1" s="6" customFormat="1" x14ac:dyDescent="0.25">
      <c r="A369" s="5"/>
    </row>
    <row r="370" spans="1:1" s="6" customFormat="1" x14ac:dyDescent="0.25">
      <c r="A370" s="5"/>
    </row>
    <row r="371" spans="1:1" s="6" customFormat="1" x14ac:dyDescent="0.25">
      <c r="A371" s="5"/>
    </row>
    <row r="372" spans="1:1" s="6" customFormat="1" x14ac:dyDescent="0.25">
      <c r="A372" s="5"/>
    </row>
    <row r="373" spans="1:1" s="6" customFormat="1" x14ac:dyDescent="0.25">
      <c r="A373" s="5"/>
    </row>
    <row r="374" spans="1:1" s="6" customFormat="1" x14ac:dyDescent="0.25">
      <c r="A374" s="5"/>
    </row>
    <row r="375" spans="1:1" s="6" customFormat="1" x14ac:dyDescent="0.25">
      <c r="A375" s="5"/>
    </row>
    <row r="376" spans="1:1" s="6" customFormat="1" x14ac:dyDescent="0.25">
      <c r="A376" s="5"/>
    </row>
    <row r="377" spans="1:1" s="6" customFormat="1" x14ac:dyDescent="0.25">
      <c r="A377" s="5"/>
    </row>
    <row r="378" spans="1:1" s="6" customFormat="1" x14ac:dyDescent="0.25">
      <c r="A378" s="5"/>
    </row>
    <row r="379" spans="1:1" s="6" customFormat="1" x14ac:dyDescent="0.25">
      <c r="A379" s="5"/>
    </row>
    <row r="380" spans="1:1" s="6" customFormat="1" x14ac:dyDescent="0.25">
      <c r="A380" s="5"/>
    </row>
    <row r="381" spans="1:1" s="6" customFormat="1" x14ac:dyDescent="0.25">
      <c r="A381" s="5"/>
    </row>
    <row r="382" spans="1:1" s="6" customFormat="1" x14ac:dyDescent="0.25">
      <c r="A382" s="5"/>
    </row>
    <row r="383" spans="1:1" s="6" customFormat="1" x14ac:dyDescent="0.25">
      <c r="A383" s="5"/>
    </row>
    <row r="384" spans="1:1" s="6" customFormat="1" x14ac:dyDescent="0.25">
      <c r="A384" s="5"/>
    </row>
    <row r="385" spans="1:1" s="6" customFormat="1" x14ac:dyDescent="0.25">
      <c r="A385" s="5"/>
    </row>
    <row r="386" spans="1:1" s="6" customFormat="1" x14ac:dyDescent="0.25">
      <c r="A386" s="5"/>
    </row>
    <row r="387" spans="1:1" s="6" customFormat="1" x14ac:dyDescent="0.25">
      <c r="A387" s="5"/>
    </row>
    <row r="388" spans="1:1" s="6" customFormat="1" x14ac:dyDescent="0.25">
      <c r="A388" s="5"/>
    </row>
    <row r="389" spans="1:1" s="6" customFormat="1" x14ac:dyDescent="0.25">
      <c r="A389" s="5"/>
    </row>
    <row r="390" spans="1:1" s="6" customFormat="1" x14ac:dyDescent="0.25">
      <c r="A390" s="5"/>
    </row>
    <row r="391" spans="1:1" s="6" customFormat="1" x14ac:dyDescent="0.25">
      <c r="A391" s="5"/>
    </row>
    <row r="392" spans="1:1" s="6" customFormat="1" x14ac:dyDescent="0.25">
      <c r="A392" s="5"/>
    </row>
    <row r="393" spans="1:1" s="6" customFormat="1" x14ac:dyDescent="0.25">
      <c r="A393" s="5"/>
    </row>
    <row r="394" spans="1:1" s="6" customFormat="1" x14ac:dyDescent="0.25">
      <c r="A394" s="5"/>
    </row>
    <row r="395" spans="1:1" s="6" customFormat="1" x14ac:dyDescent="0.25">
      <c r="A395" s="5"/>
    </row>
    <row r="396" spans="1:1" s="6" customFormat="1" x14ac:dyDescent="0.25">
      <c r="A396" s="5"/>
    </row>
    <row r="397" spans="1:1" s="6" customFormat="1" x14ac:dyDescent="0.25">
      <c r="A397" s="5"/>
    </row>
    <row r="398" spans="1:1" s="6" customFormat="1" x14ac:dyDescent="0.25">
      <c r="A398" s="5"/>
    </row>
    <row r="399" spans="1:1" s="6" customFormat="1" x14ac:dyDescent="0.25">
      <c r="A399" s="5"/>
    </row>
    <row r="400" spans="1:1" s="6" customFormat="1" x14ac:dyDescent="0.25">
      <c r="A400" s="5"/>
    </row>
    <row r="401" spans="1:1" s="6" customFormat="1" x14ac:dyDescent="0.25">
      <c r="A401" s="5"/>
    </row>
    <row r="402" spans="1:1" s="6" customFormat="1" x14ac:dyDescent="0.25">
      <c r="A402" s="5"/>
    </row>
    <row r="403" spans="1:1" s="6" customFormat="1" x14ac:dyDescent="0.25">
      <c r="A403" s="5"/>
    </row>
    <row r="404" spans="1:1" s="6" customFormat="1" x14ac:dyDescent="0.25">
      <c r="A404" s="5"/>
    </row>
    <row r="405" spans="1:1" s="6" customFormat="1" x14ac:dyDescent="0.25">
      <c r="A405" s="5"/>
    </row>
    <row r="406" spans="1:1" s="6" customFormat="1" x14ac:dyDescent="0.25">
      <c r="A406" s="5"/>
    </row>
    <row r="407" spans="1:1" s="6" customFormat="1" x14ac:dyDescent="0.25">
      <c r="A407" s="5"/>
    </row>
    <row r="408" spans="1:1" s="6" customFormat="1" x14ac:dyDescent="0.25">
      <c r="A408" s="5"/>
    </row>
    <row r="409" spans="1:1" s="6" customFormat="1" x14ac:dyDescent="0.25">
      <c r="A409" s="5"/>
    </row>
    <row r="410" spans="1:1" s="6" customFormat="1" x14ac:dyDescent="0.25">
      <c r="A410" s="5"/>
    </row>
    <row r="411" spans="1:1" s="6" customFormat="1" x14ac:dyDescent="0.25">
      <c r="A411" s="5"/>
    </row>
    <row r="412" spans="1:1" s="6" customFormat="1" x14ac:dyDescent="0.25">
      <c r="A412" s="5"/>
    </row>
    <row r="413" spans="1:1" s="6" customFormat="1" x14ac:dyDescent="0.25">
      <c r="A413" s="5"/>
    </row>
    <row r="414" spans="1:1" s="6" customFormat="1" x14ac:dyDescent="0.25">
      <c r="A414" s="5"/>
    </row>
    <row r="415" spans="1:1" s="6" customFormat="1" x14ac:dyDescent="0.25">
      <c r="A415" s="5"/>
    </row>
    <row r="416" spans="1:1" s="6" customFormat="1" x14ac:dyDescent="0.25">
      <c r="A416" s="5"/>
    </row>
    <row r="417" spans="1:4" s="6" customFormat="1" x14ac:dyDescent="0.25">
      <c r="A417" s="5"/>
    </row>
    <row r="418" spans="1:4" s="6" customFormat="1" x14ac:dyDescent="0.25">
      <c r="A418" s="5"/>
    </row>
    <row r="419" spans="1:4" s="6" customFormat="1" x14ac:dyDescent="0.25">
      <c r="A419" s="5"/>
    </row>
    <row r="420" spans="1:4" s="6" customFormat="1" x14ac:dyDescent="0.25">
      <c r="A420" s="5"/>
    </row>
    <row r="421" spans="1:4" s="6" customFormat="1" x14ac:dyDescent="0.25">
      <c r="A421" s="5"/>
    </row>
    <row r="422" spans="1:4" s="6" customFormat="1" x14ac:dyDescent="0.25">
      <c r="D422" s="5"/>
    </row>
  </sheetData>
  <sortState ref="A68:G123">
    <sortCondition ref="F68:F1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workbookViewId="0">
      <selection activeCell="G19" sqref="G19"/>
    </sheetView>
  </sheetViews>
  <sheetFormatPr baseColWidth="10" defaultRowHeight="15" x14ac:dyDescent="0.25"/>
  <cols>
    <col min="1" max="1" width="17.140625" style="2" customWidth="1"/>
    <col min="2" max="2" width="6.5703125" bestFit="1" customWidth="1"/>
    <col min="3" max="3" width="7" bestFit="1" customWidth="1"/>
    <col min="4" max="4" width="26.85546875" bestFit="1" customWidth="1"/>
    <col min="5" max="5" width="25.28515625" bestFit="1" customWidth="1"/>
    <col min="7" max="7" width="11.42578125" style="16"/>
  </cols>
  <sheetData>
    <row r="1" spans="1:16" s="4" customFormat="1" x14ac:dyDescent="0.25">
      <c r="A1" s="4" t="s">
        <v>613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9" t="s">
        <v>5</v>
      </c>
    </row>
    <row r="2" spans="1:16" x14ac:dyDescent="0.25">
      <c r="A2" s="3" t="s">
        <v>14</v>
      </c>
      <c r="B2" s="3">
        <v>1</v>
      </c>
      <c r="C2" s="3">
        <v>56</v>
      </c>
      <c r="D2" s="3" t="s">
        <v>15</v>
      </c>
      <c r="E2" s="3" t="s">
        <v>16</v>
      </c>
      <c r="F2" s="3" t="s">
        <v>17</v>
      </c>
      <c r="G2" s="8" t="s">
        <v>18</v>
      </c>
    </row>
    <row r="4" spans="1:16" x14ac:dyDescent="0.25">
      <c r="A4" s="3" t="s">
        <v>19</v>
      </c>
      <c r="B4" s="3">
        <v>1</v>
      </c>
      <c r="C4" s="3">
        <v>29</v>
      </c>
      <c r="D4" s="3" t="s">
        <v>620</v>
      </c>
      <c r="E4" s="3" t="s">
        <v>20</v>
      </c>
      <c r="F4" s="3" t="s">
        <v>21</v>
      </c>
      <c r="G4" s="8" t="s">
        <v>11</v>
      </c>
      <c r="I4" s="4"/>
      <c r="J4" s="4"/>
      <c r="K4" s="4"/>
      <c r="L4" s="4"/>
      <c r="M4" s="4"/>
      <c r="N4" s="4"/>
      <c r="O4" s="4"/>
      <c r="P4" s="4"/>
    </row>
    <row r="5" spans="1:16" x14ac:dyDescent="0.25">
      <c r="A5" s="3" t="s">
        <v>19</v>
      </c>
      <c r="B5" s="3">
        <v>2</v>
      </c>
      <c r="C5" s="3">
        <v>28</v>
      </c>
      <c r="D5" s="3" t="s">
        <v>22</v>
      </c>
      <c r="E5" s="3" t="s">
        <v>23</v>
      </c>
      <c r="F5" s="3" t="s">
        <v>24</v>
      </c>
      <c r="G5" s="8">
        <f>F5-F4</f>
        <v>5.0347222222222321E-3</v>
      </c>
    </row>
    <row r="7" spans="1:16" x14ac:dyDescent="0.25">
      <c r="A7" s="3" t="s">
        <v>40</v>
      </c>
      <c r="B7" s="3">
        <v>1</v>
      </c>
      <c r="C7" s="3">
        <v>30</v>
      </c>
      <c r="D7" s="3" t="s">
        <v>41</v>
      </c>
      <c r="E7" s="3" t="s">
        <v>38</v>
      </c>
      <c r="F7" s="3" t="s">
        <v>42</v>
      </c>
      <c r="G7" s="8">
        <f>F7-$F$7</f>
        <v>0</v>
      </c>
    </row>
    <row r="8" spans="1:16" x14ac:dyDescent="0.25">
      <c r="A8" s="3" t="s">
        <v>40</v>
      </c>
      <c r="B8" s="3">
        <v>2</v>
      </c>
      <c r="C8" s="3">
        <v>31</v>
      </c>
      <c r="D8" s="3" t="s">
        <v>43</v>
      </c>
      <c r="E8" s="3" t="s">
        <v>23</v>
      </c>
      <c r="F8" s="3" t="s">
        <v>44</v>
      </c>
      <c r="G8" s="8">
        <f>F8-$F$7</f>
        <v>9.1574074074074072E-2</v>
      </c>
    </row>
    <row r="10" spans="1:16" x14ac:dyDescent="0.25">
      <c r="A10" s="3" t="s">
        <v>45</v>
      </c>
      <c r="B10" s="3">
        <v>1</v>
      </c>
      <c r="C10" s="3">
        <v>32</v>
      </c>
      <c r="D10" s="3" t="s">
        <v>46</v>
      </c>
      <c r="E10" s="3" t="s">
        <v>23</v>
      </c>
      <c r="F10" s="3" t="s">
        <v>47</v>
      </c>
      <c r="G10" s="8" t="s">
        <v>18</v>
      </c>
    </row>
    <row r="12" spans="1:16" x14ac:dyDescent="0.25">
      <c r="A12" s="3" t="s">
        <v>48</v>
      </c>
      <c r="B12" s="3">
        <v>1</v>
      </c>
      <c r="C12" s="3">
        <v>13</v>
      </c>
      <c r="D12" s="3" t="s">
        <v>49</v>
      </c>
      <c r="E12" s="3" t="s">
        <v>50</v>
      </c>
      <c r="F12" s="3" t="s">
        <v>51</v>
      </c>
      <c r="G12" s="8">
        <f>F12-$F$12</f>
        <v>0</v>
      </c>
    </row>
    <row r="13" spans="1:16" x14ac:dyDescent="0.25">
      <c r="A13" s="3" t="s">
        <v>48</v>
      </c>
      <c r="B13" s="3">
        <v>2</v>
      </c>
      <c r="C13" s="3">
        <v>43</v>
      </c>
      <c r="D13" s="3" t="s">
        <v>52</v>
      </c>
      <c r="E13" s="3" t="s">
        <v>53</v>
      </c>
      <c r="F13" s="3" t="s">
        <v>54</v>
      </c>
      <c r="G13" s="8">
        <f t="shared" ref="G13:G15" si="0">F13-$F$12</f>
        <v>1.4583333333333393E-3</v>
      </c>
    </row>
    <row r="14" spans="1:16" x14ac:dyDescent="0.25">
      <c r="A14" s="3" t="s">
        <v>48</v>
      </c>
      <c r="B14" s="3">
        <v>3</v>
      </c>
      <c r="C14" s="3">
        <v>33</v>
      </c>
      <c r="D14" s="3" t="s">
        <v>55</v>
      </c>
      <c r="E14" s="3" t="s">
        <v>56</v>
      </c>
      <c r="F14" s="3" t="s">
        <v>57</v>
      </c>
      <c r="G14" s="8">
        <f t="shared" si="0"/>
        <v>1.5185185185185177E-2</v>
      </c>
      <c r="H14" s="2"/>
    </row>
    <row r="15" spans="1:16" x14ac:dyDescent="0.25">
      <c r="A15" s="3" t="s">
        <v>48</v>
      </c>
      <c r="B15" s="3">
        <v>4</v>
      </c>
      <c r="C15" s="3">
        <v>35</v>
      </c>
      <c r="D15" s="3" t="s">
        <v>58</v>
      </c>
      <c r="E15" s="3" t="s">
        <v>23</v>
      </c>
      <c r="F15" s="3" t="s">
        <v>59</v>
      </c>
      <c r="G15" s="8">
        <f t="shared" si="0"/>
        <v>4.131944444444445E-2</v>
      </c>
      <c r="H15" s="2"/>
    </row>
    <row r="16" spans="1:16" x14ac:dyDescent="0.25">
      <c r="A16" s="3" t="s">
        <v>48</v>
      </c>
      <c r="B16" s="3" t="s">
        <v>7</v>
      </c>
      <c r="C16" s="3">
        <v>34</v>
      </c>
      <c r="D16" s="3" t="s">
        <v>60</v>
      </c>
      <c r="E16" s="3" t="s">
        <v>23</v>
      </c>
      <c r="F16" s="3" t="s">
        <v>61</v>
      </c>
      <c r="G16" s="8" t="s">
        <v>7</v>
      </c>
    </row>
    <row r="17" spans="1:16" x14ac:dyDescent="0.25">
      <c r="A17" s="3" t="s">
        <v>48</v>
      </c>
      <c r="C17" s="3">
        <v>36</v>
      </c>
      <c r="D17" s="3" t="s">
        <v>62</v>
      </c>
      <c r="E17" s="3" t="s">
        <v>23</v>
      </c>
      <c r="F17" s="3" t="s">
        <v>61</v>
      </c>
      <c r="G17" s="8" t="s">
        <v>7</v>
      </c>
    </row>
    <row r="19" spans="1:16" x14ac:dyDescent="0.25">
      <c r="A19" s="3" t="s">
        <v>63</v>
      </c>
      <c r="B19" s="5">
        <v>1</v>
      </c>
      <c r="C19" s="3">
        <v>66</v>
      </c>
      <c r="D19" s="3" t="s">
        <v>65</v>
      </c>
      <c r="E19" s="3" t="s">
        <v>66</v>
      </c>
      <c r="F19" s="3" t="s">
        <v>67</v>
      </c>
      <c r="G19" s="8">
        <f>F19-$F$19</f>
        <v>0</v>
      </c>
    </row>
    <row r="20" spans="1:16" x14ac:dyDescent="0.25">
      <c r="A20" s="3" t="s">
        <v>63</v>
      </c>
      <c r="B20" s="3">
        <v>2</v>
      </c>
      <c r="C20" s="3">
        <v>47</v>
      </c>
      <c r="D20" s="3" t="s">
        <v>68</v>
      </c>
      <c r="E20" s="3" t="s">
        <v>38</v>
      </c>
      <c r="F20" s="3" t="s">
        <v>69</v>
      </c>
      <c r="G20" s="8">
        <f t="shared" ref="G20:G26" si="1">F20-$F$19</f>
        <v>4.6759259259259306E-3</v>
      </c>
      <c r="I20" s="4"/>
      <c r="J20" s="4"/>
      <c r="K20" s="4"/>
      <c r="L20" s="4"/>
      <c r="M20" s="4"/>
      <c r="N20" s="4"/>
      <c r="O20" s="4"/>
      <c r="P20" s="4"/>
    </row>
    <row r="21" spans="1:16" s="4" customFormat="1" x14ac:dyDescent="0.25">
      <c r="A21" s="3" t="s">
        <v>63</v>
      </c>
      <c r="B21" s="3">
        <v>3</v>
      </c>
      <c r="C21" s="3">
        <v>44</v>
      </c>
      <c r="D21" s="3" t="s">
        <v>70</v>
      </c>
      <c r="E21" s="3" t="s">
        <v>23</v>
      </c>
      <c r="F21" s="3" t="s">
        <v>71</v>
      </c>
      <c r="G21" s="8">
        <f t="shared" si="1"/>
        <v>4.7106481481481582E-3</v>
      </c>
      <c r="H21"/>
      <c r="I21" s="2"/>
      <c r="J21" s="2"/>
      <c r="K21" s="2"/>
      <c r="L21" s="2"/>
      <c r="M21" s="2"/>
      <c r="N21" s="2"/>
      <c r="O21" s="2"/>
      <c r="P21" s="2"/>
    </row>
    <row r="22" spans="1:16" s="6" customFormat="1" x14ac:dyDescent="0.25">
      <c r="A22" s="3" t="s">
        <v>63</v>
      </c>
      <c r="B22" s="3">
        <v>4</v>
      </c>
      <c r="C22" s="3">
        <v>76</v>
      </c>
      <c r="D22" s="3" t="s">
        <v>72</v>
      </c>
      <c r="E22" s="3" t="s">
        <v>73</v>
      </c>
      <c r="F22" s="3" t="s">
        <v>74</v>
      </c>
      <c r="G22" s="8">
        <f t="shared" si="1"/>
        <v>5.8449074074074098E-3</v>
      </c>
    </row>
    <row r="23" spans="1:16" x14ac:dyDescent="0.25">
      <c r="A23" s="3" t="s">
        <v>63</v>
      </c>
      <c r="B23" s="3">
        <v>5</v>
      </c>
      <c r="C23" s="3">
        <v>37</v>
      </c>
      <c r="D23" s="3" t="s">
        <v>75</v>
      </c>
      <c r="E23" s="3" t="s">
        <v>23</v>
      </c>
      <c r="F23" s="3" t="s">
        <v>76</v>
      </c>
      <c r="G23" s="8">
        <f t="shared" si="1"/>
        <v>1.7372685185185199E-2</v>
      </c>
    </row>
    <row r="24" spans="1:16" x14ac:dyDescent="0.25">
      <c r="A24" s="3" t="s">
        <v>63</v>
      </c>
      <c r="B24" s="3">
        <v>6</v>
      </c>
      <c r="C24" s="3">
        <v>48</v>
      </c>
      <c r="D24" s="3" t="s">
        <v>77</v>
      </c>
      <c r="E24" s="3" t="s">
        <v>23</v>
      </c>
      <c r="F24" s="3" t="s">
        <v>78</v>
      </c>
      <c r="G24" s="8">
        <f t="shared" si="1"/>
        <v>3.4328703703703722E-2</v>
      </c>
    </row>
    <row r="25" spans="1:16" x14ac:dyDescent="0.25">
      <c r="A25" s="3" t="s">
        <v>63</v>
      </c>
      <c r="B25" s="3">
        <v>7</v>
      </c>
      <c r="C25" s="3">
        <v>20</v>
      </c>
      <c r="D25" s="3" t="s">
        <v>79</v>
      </c>
      <c r="E25" s="3" t="s">
        <v>23</v>
      </c>
      <c r="F25" s="3" t="s">
        <v>80</v>
      </c>
      <c r="G25" s="8">
        <f t="shared" si="1"/>
        <v>3.9236111111111124E-2</v>
      </c>
    </row>
    <row r="26" spans="1:16" x14ac:dyDescent="0.25">
      <c r="A26" s="3" t="s">
        <v>63</v>
      </c>
      <c r="B26" s="3">
        <v>8</v>
      </c>
      <c r="C26" s="3">
        <v>39</v>
      </c>
      <c r="D26" s="3" t="s">
        <v>81</v>
      </c>
      <c r="E26" s="3" t="s">
        <v>23</v>
      </c>
      <c r="F26" s="3" t="s">
        <v>82</v>
      </c>
      <c r="G26" s="8">
        <f t="shared" si="1"/>
        <v>5.6909722222222237E-2</v>
      </c>
    </row>
    <row r="27" spans="1:16" x14ac:dyDescent="0.25">
      <c r="A27" s="5" t="s">
        <v>63</v>
      </c>
      <c r="B27" s="5">
        <v>9</v>
      </c>
      <c r="C27" s="5">
        <v>38</v>
      </c>
      <c r="D27" s="5" t="s">
        <v>64</v>
      </c>
      <c r="E27" s="5" t="s">
        <v>23</v>
      </c>
      <c r="F27" s="5" t="s">
        <v>13</v>
      </c>
      <c r="G27" s="10"/>
    </row>
    <row r="28" spans="1:16" x14ac:dyDescent="0.25">
      <c r="A28" s="3" t="s">
        <v>63</v>
      </c>
      <c r="B28" s="3" t="s">
        <v>7</v>
      </c>
      <c r="C28" s="3">
        <v>9</v>
      </c>
      <c r="D28" s="3" t="s">
        <v>83</v>
      </c>
      <c r="E28" s="3" t="s">
        <v>23</v>
      </c>
      <c r="F28" s="3" t="s">
        <v>13</v>
      </c>
      <c r="G28" s="8" t="s">
        <v>7</v>
      </c>
    </row>
    <row r="30" spans="1:16" x14ac:dyDescent="0.25">
      <c r="A30" s="3" t="s">
        <v>84</v>
      </c>
      <c r="B30" s="3">
        <v>1</v>
      </c>
      <c r="C30" s="3">
        <v>40</v>
      </c>
      <c r="D30" s="3" t="s">
        <v>85</v>
      </c>
      <c r="E30" s="3" t="s">
        <v>86</v>
      </c>
      <c r="F30" s="3" t="s">
        <v>87</v>
      </c>
      <c r="G30" s="8">
        <f>F30-$F$30</f>
        <v>0</v>
      </c>
    </row>
    <row r="31" spans="1:16" x14ac:dyDescent="0.25">
      <c r="A31" s="3" t="s">
        <v>84</v>
      </c>
      <c r="B31" s="3">
        <v>2</v>
      </c>
      <c r="C31" s="3">
        <v>62</v>
      </c>
      <c r="D31" s="3" t="s">
        <v>88</v>
      </c>
      <c r="E31" s="3" t="s">
        <v>38</v>
      </c>
      <c r="F31" s="3" t="s">
        <v>89</v>
      </c>
      <c r="G31" s="8">
        <f t="shared" ref="G31:G33" si="2">F31-$F$30</f>
        <v>6.8287037037036979E-3</v>
      </c>
    </row>
    <row r="32" spans="1:16" x14ac:dyDescent="0.25">
      <c r="A32" s="3" t="s">
        <v>84</v>
      </c>
      <c r="B32" s="3">
        <v>3</v>
      </c>
      <c r="C32" s="3">
        <v>78</v>
      </c>
      <c r="D32" s="3" t="s">
        <v>90</v>
      </c>
      <c r="E32" s="3" t="s">
        <v>38</v>
      </c>
      <c r="F32" s="3" t="s">
        <v>91</v>
      </c>
      <c r="G32" s="8">
        <f t="shared" si="2"/>
        <v>8.611111111111111E-3</v>
      </c>
    </row>
    <row r="33" spans="1:8" x14ac:dyDescent="0.25">
      <c r="A33" s="3" t="s">
        <v>84</v>
      </c>
      <c r="B33" s="3">
        <v>4</v>
      </c>
      <c r="C33" s="3">
        <v>21</v>
      </c>
      <c r="D33" s="3" t="s">
        <v>92</v>
      </c>
      <c r="E33" s="3" t="s">
        <v>23</v>
      </c>
      <c r="F33" s="3" t="s">
        <v>93</v>
      </c>
      <c r="G33" s="8">
        <f t="shared" si="2"/>
        <v>3.3692129629629627E-2</v>
      </c>
    </row>
    <row r="35" spans="1:8" x14ac:dyDescent="0.25">
      <c r="A35" s="3" t="s">
        <v>94</v>
      </c>
      <c r="B35" s="3">
        <v>1</v>
      </c>
      <c r="C35" s="3">
        <v>41</v>
      </c>
      <c r="D35" s="3" t="s">
        <v>95</v>
      </c>
      <c r="E35" s="3" t="s">
        <v>16</v>
      </c>
      <c r="F35" s="3" t="s">
        <v>71</v>
      </c>
      <c r="G35" s="8">
        <f>F35-$F$35</f>
        <v>0</v>
      </c>
    </row>
    <row r="36" spans="1:8" x14ac:dyDescent="0.25">
      <c r="A36" s="3" t="s">
        <v>94</v>
      </c>
      <c r="B36" s="3">
        <v>2</v>
      </c>
      <c r="C36" s="3">
        <v>70</v>
      </c>
      <c r="D36" s="3" t="s">
        <v>96</v>
      </c>
      <c r="E36" s="3" t="s">
        <v>97</v>
      </c>
      <c r="F36" s="3" t="s">
        <v>98</v>
      </c>
      <c r="G36" s="8">
        <f t="shared" ref="G36:G39" si="3">F36-$F$35</f>
        <v>4.3981481481480955E-4</v>
      </c>
    </row>
    <row r="37" spans="1:8" x14ac:dyDescent="0.25">
      <c r="A37" s="3" t="s">
        <v>94</v>
      </c>
      <c r="B37" s="3">
        <v>3</v>
      </c>
      <c r="C37" s="3">
        <v>42</v>
      </c>
      <c r="D37" s="3" t="s">
        <v>99</v>
      </c>
      <c r="E37" s="3" t="s">
        <v>23</v>
      </c>
      <c r="F37" s="3" t="s">
        <v>100</v>
      </c>
      <c r="G37" s="8">
        <f t="shared" si="3"/>
        <v>1.4583333333333254E-3</v>
      </c>
    </row>
    <row r="38" spans="1:8" x14ac:dyDescent="0.25">
      <c r="A38" s="3" t="s">
        <v>94</v>
      </c>
      <c r="B38" s="3">
        <v>4</v>
      </c>
      <c r="C38" s="3">
        <v>52</v>
      </c>
      <c r="D38" s="3" t="s">
        <v>101</v>
      </c>
      <c r="E38" s="3" t="s">
        <v>16</v>
      </c>
      <c r="F38" s="3" t="s">
        <v>102</v>
      </c>
      <c r="G38" s="8">
        <f t="shared" si="3"/>
        <v>5.254629629629623E-3</v>
      </c>
    </row>
    <row r="39" spans="1:8" x14ac:dyDescent="0.25">
      <c r="A39" s="3" t="s">
        <v>94</v>
      </c>
      <c r="B39" s="3">
        <v>5</v>
      </c>
      <c r="C39" s="3">
        <v>24</v>
      </c>
      <c r="D39" s="3" t="s">
        <v>103</v>
      </c>
      <c r="E39" s="3" t="s">
        <v>16</v>
      </c>
      <c r="F39" s="3" t="s">
        <v>104</v>
      </c>
      <c r="G39" s="8">
        <f t="shared" si="3"/>
        <v>1.0011574074074076E-2</v>
      </c>
    </row>
    <row r="41" spans="1:8" x14ac:dyDescent="0.25">
      <c r="A41" s="3" t="s">
        <v>105</v>
      </c>
      <c r="B41" s="3">
        <v>1</v>
      </c>
      <c r="C41" s="3">
        <v>45</v>
      </c>
      <c r="D41" s="3" t="s">
        <v>106</v>
      </c>
      <c r="E41" s="3" t="s">
        <v>38</v>
      </c>
      <c r="F41" s="3" t="s">
        <v>107</v>
      </c>
      <c r="G41" s="8">
        <f>F41-$F$41</f>
        <v>0</v>
      </c>
    </row>
    <row r="42" spans="1:8" x14ac:dyDescent="0.25">
      <c r="A42" s="3" t="s">
        <v>105</v>
      </c>
      <c r="B42" s="3">
        <v>2</v>
      </c>
      <c r="C42" s="3">
        <v>50</v>
      </c>
      <c r="D42" s="3" t="s">
        <v>108</v>
      </c>
      <c r="E42" s="3" t="s">
        <v>38</v>
      </c>
      <c r="F42" s="3" t="s">
        <v>109</v>
      </c>
      <c r="G42" s="8">
        <f t="shared" ref="G42:G46" si="4">F42-$F$41</f>
        <v>9.4212962962963026E-3</v>
      </c>
    </row>
    <row r="43" spans="1:8" x14ac:dyDescent="0.25">
      <c r="A43" s="3" t="s">
        <v>105</v>
      </c>
      <c r="B43" s="3">
        <v>3</v>
      </c>
      <c r="C43" s="3">
        <v>79</v>
      </c>
      <c r="D43" s="3" t="s">
        <v>110</v>
      </c>
      <c r="E43" s="3" t="s">
        <v>111</v>
      </c>
      <c r="F43" s="3" t="s">
        <v>112</v>
      </c>
      <c r="G43" s="8">
        <f t="shared" si="4"/>
        <v>9.5023148148148107E-3</v>
      </c>
      <c r="H43" s="2"/>
    </row>
    <row r="44" spans="1:8" x14ac:dyDescent="0.25">
      <c r="A44" s="3" t="s">
        <v>105</v>
      </c>
      <c r="B44" s="3">
        <v>4</v>
      </c>
      <c r="C44" s="3">
        <v>51</v>
      </c>
      <c r="D44" s="3" t="s">
        <v>113</v>
      </c>
      <c r="E44" s="3" t="s">
        <v>114</v>
      </c>
      <c r="F44" s="3" t="s">
        <v>115</v>
      </c>
      <c r="G44" s="8">
        <f t="shared" si="4"/>
        <v>1.1539351851851856E-2</v>
      </c>
    </row>
    <row r="45" spans="1:8" x14ac:dyDescent="0.25">
      <c r="A45" s="3" t="s">
        <v>105</v>
      </c>
      <c r="B45" s="3">
        <v>5</v>
      </c>
      <c r="C45" s="3">
        <v>71</v>
      </c>
      <c r="D45" s="3" t="s">
        <v>116</v>
      </c>
      <c r="E45" s="3" t="s">
        <v>20</v>
      </c>
      <c r="F45" s="3" t="s">
        <v>117</v>
      </c>
      <c r="G45" s="8">
        <f t="shared" si="4"/>
        <v>1.3483796296296299E-2</v>
      </c>
    </row>
    <row r="46" spans="1:8" x14ac:dyDescent="0.25">
      <c r="A46" s="3" t="s">
        <v>105</v>
      </c>
      <c r="B46" s="3">
        <v>6</v>
      </c>
      <c r="C46" s="3">
        <v>77</v>
      </c>
      <c r="D46" s="3" t="s">
        <v>118</v>
      </c>
      <c r="E46" s="3" t="s">
        <v>119</v>
      </c>
      <c r="F46" s="3" t="s">
        <v>120</v>
      </c>
      <c r="G46" s="8">
        <f t="shared" si="4"/>
        <v>1.7314814814814825E-2</v>
      </c>
    </row>
    <row r="48" spans="1:8" x14ac:dyDescent="0.25">
      <c r="A48" s="3" t="s">
        <v>121</v>
      </c>
      <c r="B48" s="3">
        <v>1</v>
      </c>
      <c r="C48" s="3">
        <v>26</v>
      </c>
      <c r="D48" s="3" t="s">
        <v>122</v>
      </c>
      <c r="E48" s="3" t="s">
        <v>38</v>
      </c>
      <c r="F48" s="3" t="s">
        <v>123</v>
      </c>
      <c r="G48" s="8">
        <f>F48-$F$48</f>
        <v>0</v>
      </c>
    </row>
    <row r="49" spans="1:16" s="4" customFormat="1" x14ac:dyDescent="0.25">
      <c r="A49" s="3" t="s">
        <v>121</v>
      </c>
      <c r="B49" s="3">
        <v>2</v>
      </c>
      <c r="C49" s="3">
        <v>49</v>
      </c>
      <c r="D49" s="3" t="s">
        <v>124</v>
      </c>
      <c r="E49" s="3" t="s">
        <v>38</v>
      </c>
      <c r="F49" s="3" t="s">
        <v>125</v>
      </c>
      <c r="G49" s="8">
        <f t="shared" ref="G49:G50" si="5">F49-$F$48</f>
        <v>1.2384259259259345E-3</v>
      </c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3" t="s">
        <v>121</v>
      </c>
      <c r="B50" s="3">
        <v>3</v>
      </c>
      <c r="C50" s="3">
        <v>25</v>
      </c>
      <c r="D50" s="3" t="s">
        <v>126</v>
      </c>
      <c r="E50" s="3" t="s">
        <v>23</v>
      </c>
      <c r="F50" s="3" t="s">
        <v>127</v>
      </c>
      <c r="G50" s="8">
        <f t="shared" si="5"/>
        <v>1.4432870370370374E-2</v>
      </c>
    </row>
    <row r="52" spans="1:16" x14ac:dyDescent="0.25">
      <c r="A52" s="3" t="s">
        <v>128</v>
      </c>
      <c r="B52" s="3">
        <v>1</v>
      </c>
      <c r="C52" s="3">
        <v>65</v>
      </c>
      <c r="D52" s="3" t="s">
        <v>129</v>
      </c>
      <c r="E52" s="3" t="s">
        <v>130</v>
      </c>
      <c r="F52" s="3" t="s">
        <v>131</v>
      </c>
      <c r="G52" s="8" t="s">
        <v>18</v>
      </c>
    </row>
    <row r="54" spans="1:16" x14ac:dyDescent="0.25">
      <c r="A54" s="3" t="s">
        <v>132</v>
      </c>
      <c r="B54" s="3">
        <v>1</v>
      </c>
      <c r="C54" s="3">
        <v>27</v>
      </c>
      <c r="D54" s="3" t="s">
        <v>133</v>
      </c>
      <c r="E54" s="3" t="s">
        <v>134</v>
      </c>
      <c r="F54" s="3" t="s">
        <v>135</v>
      </c>
      <c r="G54" s="8" t="s">
        <v>11</v>
      </c>
    </row>
    <row r="56" spans="1:16" x14ac:dyDescent="0.25">
      <c r="A56" s="3" t="s">
        <v>136</v>
      </c>
      <c r="B56" s="3">
        <v>1</v>
      </c>
      <c r="C56" s="3">
        <v>7</v>
      </c>
      <c r="D56" s="3" t="s">
        <v>137</v>
      </c>
      <c r="E56" s="3" t="s">
        <v>38</v>
      </c>
      <c r="F56" s="3" t="s">
        <v>138</v>
      </c>
      <c r="G56" s="8">
        <f>F56-$F$56</f>
        <v>0</v>
      </c>
    </row>
    <row r="57" spans="1:16" x14ac:dyDescent="0.25">
      <c r="A57" s="3" t="s">
        <v>136</v>
      </c>
      <c r="B57" s="3">
        <v>2</v>
      </c>
      <c r="C57" s="3">
        <v>5</v>
      </c>
      <c r="D57" s="3" t="s">
        <v>139</v>
      </c>
      <c r="E57" s="3" t="s">
        <v>38</v>
      </c>
      <c r="F57" s="3" t="s">
        <v>140</v>
      </c>
      <c r="G57" s="8">
        <f>F57-$F$56</f>
        <v>1.8541666666666665E-2</v>
      </c>
    </row>
    <row r="58" spans="1:16" x14ac:dyDescent="0.25">
      <c r="B58" s="2"/>
      <c r="C58" s="2"/>
      <c r="D58" s="2"/>
      <c r="E58" s="2"/>
      <c r="F58" s="2"/>
    </row>
    <row r="59" spans="1:16" x14ac:dyDescent="0.25">
      <c r="B59" s="2"/>
      <c r="C59" s="2"/>
      <c r="D59" s="2"/>
      <c r="E59" s="2"/>
      <c r="F59" s="2"/>
    </row>
    <row r="60" spans="1:16" x14ac:dyDescent="0.25">
      <c r="B60" s="2"/>
      <c r="C60" s="2"/>
      <c r="D60" s="2"/>
      <c r="E60" s="2"/>
      <c r="F60" s="2"/>
    </row>
    <row r="61" spans="1:16" x14ac:dyDescent="0.25">
      <c r="B61" s="2"/>
      <c r="C61" s="2"/>
      <c r="D61" s="2"/>
      <c r="E61" s="2"/>
      <c r="F61" s="2"/>
    </row>
    <row r="62" spans="1:16" x14ac:dyDescent="0.25">
      <c r="B62" s="2"/>
      <c r="C62" s="2"/>
      <c r="D62" s="2"/>
      <c r="E62" s="2"/>
      <c r="F62" s="2"/>
    </row>
    <row r="63" spans="1:16" x14ac:dyDescent="0.25">
      <c r="A63" s="6"/>
      <c r="B63" s="2"/>
      <c r="C63" s="2"/>
      <c r="D63" s="2"/>
      <c r="E63" s="2"/>
      <c r="F63" s="2"/>
    </row>
    <row r="64" spans="1:16" x14ac:dyDescent="0.25">
      <c r="A64" s="6"/>
      <c r="B64" s="2"/>
      <c r="C64" s="2"/>
      <c r="D64" s="2"/>
      <c r="E64" s="2"/>
      <c r="F64" s="2"/>
    </row>
    <row r="65" spans="1:6" x14ac:dyDescent="0.25">
      <c r="A65" s="6"/>
      <c r="B65" s="2"/>
      <c r="C65" s="2"/>
      <c r="D65" s="2"/>
      <c r="E65" s="2"/>
      <c r="F65" s="2"/>
    </row>
    <row r="66" spans="1:6" x14ac:dyDescent="0.25">
      <c r="A66" s="6"/>
      <c r="B66" s="2"/>
      <c r="C66" s="2"/>
      <c r="D66" s="2"/>
      <c r="E66" s="2"/>
      <c r="F66" s="2"/>
    </row>
    <row r="67" spans="1:6" x14ac:dyDescent="0.25">
      <c r="B67" s="2"/>
      <c r="C67" s="2"/>
      <c r="D67" s="2"/>
      <c r="E67" s="2"/>
      <c r="F67" s="2"/>
    </row>
    <row r="68" spans="1:6" x14ac:dyDescent="0.25">
      <c r="C68" s="2"/>
      <c r="D68" s="2"/>
      <c r="E68" s="2"/>
      <c r="F68" s="2"/>
    </row>
    <row r="69" spans="1:6" x14ac:dyDescent="0.25">
      <c r="B69" s="2"/>
      <c r="C69" s="2"/>
      <c r="D69" s="2"/>
      <c r="E69" s="2"/>
      <c r="F69" s="2"/>
    </row>
    <row r="70" spans="1:6" x14ac:dyDescent="0.25">
      <c r="B70" s="2"/>
      <c r="C70" s="2"/>
      <c r="D70" s="2"/>
      <c r="E70" s="2"/>
      <c r="F70" s="2"/>
    </row>
    <row r="71" spans="1:6" x14ac:dyDescent="0.25">
      <c r="B71" s="2"/>
      <c r="C71" s="2"/>
      <c r="D71" s="2"/>
      <c r="E71" s="2"/>
      <c r="F71" s="2"/>
    </row>
    <row r="72" spans="1:6" x14ac:dyDescent="0.25">
      <c r="B72" s="2"/>
      <c r="C72" s="2"/>
      <c r="D72" s="2"/>
      <c r="E72" s="2"/>
      <c r="F72" s="2"/>
    </row>
    <row r="73" spans="1:6" x14ac:dyDescent="0.25">
      <c r="B73" s="2"/>
      <c r="C73" s="2"/>
      <c r="D73" s="2"/>
      <c r="E73" s="2"/>
      <c r="F73" s="2"/>
    </row>
    <row r="74" spans="1:6" x14ac:dyDescent="0.25">
      <c r="B74" s="2"/>
      <c r="C74" s="2"/>
      <c r="D74" s="2"/>
      <c r="E74" s="2"/>
      <c r="F74" s="2"/>
    </row>
    <row r="75" spans="1:6" x14ac:dyDescent="0.25">
      <c r="B75" s="2"/>
      <c r="C75" s="2"/>
      <c r="D75" s="2"/>
      <c r="E75" s="2"/>
      <c r="F75" s="2"/>
    </row>
    <row r="76" spans="1:6" x14ac:dyDescent="0.25">
      <c r="B76" s="2"/>
      <c r="C76" s="2"/>
      <c r="D76" s="2"/>
      <c r="E76" s="2"/>
      <c r="F76" s="2"/>
    </row>
    <row r="77" spans="1:6" x14ac:dyDescent="0.25">
      <c r="C77" s="2"/>
      <c r="D77" s="2"/>
      <c r="E77" s="2"/>
      <c r="F77" s="2"/>
    </row>
    <row r="78" spans="1:6" x14ac:dyDescent="0.25">
      <c r="B78" s="2"/>
      <c r="C78" s="2"/>
      <c r="D78" s="2"/>
      <c r="E78" s="2"/>
      <c r="F78" s="2"/>
    </row>
    <row r="79" spans="1:6" x14ac:dyDescent="0.25">
      <c r="B79" s="2"/>
      <c r="C79" s="2"/>
      <c r="D79" s="2"/>
      <c r="E79" s="2"/>
      <c r="F79" s="2"/>
    </row>
    <row r="80" spans="1:6" x14ac:dyDescent="0.25">
      <c r="B80" s="2"/>
      <c r="C80" s="2"/>
      <c r="D80" s="2"/>
      <c r="E80" s="2"/>
      <c r="F80" s="2"/>
    </row>
    <row r="81" spans="1:6" x14ac:dyDescent="0.25">
      <c r="B81" s="2"/>
      <c r="C81" s="2"/>
      <c r="D81" s="2"/>
      <c r="E81" s="2"/>
      <c r="F81" s="2"/>
    </row>
    <row r="82" spans="1:6" x14ac:dyDescent="0.25">
      <c r="B82" s="2"/>
      <c r="C82" s="2"/>
      <c r="D82" s="2"/>
      <c r="E82" s="2"/>
      <c r="F82" s="2"/>
    </row>
    <row r="83" spans="1:6" x14ac:dyDescent="0.25">
      <c r="B83" s="2"/>
      <c r="C83" s="2"/>
      <c r="D83" s="2"/>
      <c r="E83" s="2"/>
      <c r="F83" s="2"/>
    </row>
    <row r="84" spans="1:6" x14ac:dyDescent="0.25">
      <c r="B84" s="2"/>
      <c r="C84" s="2"/>
      <c r="D84" s="2"/>
      <c r="E84" s="2"/>
      <c r="F84" s="2"/>
    </row>
    <row r="85" spans="1:6" x14ac:dyDescent="0.25">
      <c r="B85" s="2"/>
      <c r="C85" s="2"/>
      <c r="D85" s="2"/>
      <c r="E85" s="2"/>
      <c r="F85" s="2"/>
    </row>
    <row r="86" spans="1:6" x14ac:dyDescent="0.25">
      <c r="B86" s="2"/>
      <c r="C86" s="2"/>
      <c r="D86" s="2"/>
      <c r="E86" s="2"/>
      <c r="F86" s="2"/>
    </row>
    <row r="87" spans="1:6" x14ac:dyDescent="0.25">
      <c r="B87" s="2"/>
      <c r="C87" s="2"/>
      <c r="D87" s="2"/>
      <c r="E87" s="2"/>
      <c r="F87" s="2"/>
    </row>
    <row r="88" spans="1:6" x14ac:dyDescent="0.25">
      <c r="C88" s="2"/>
      <c r="D88" s="2"/>
      <c r="E88" s="2"/>
      <c r="F88" s="2"/>
    </row>
    <row r="89" spans="1:6" x14ac:dyDescent="0.25">
      <c r="B89" s="2"/>
      <c r="C89" s="2"/>
      <c r="D89" s="2"/>
      <c r="E89" s="2"/>
      <c r="F89" s="2"/>
    </row>
    <row r="90" spans="1:6" x14ac:dyDescent="0.25">
      <c r="B90" s="2"/>
      <c r="C90" s="2"/>
      <c r="D90" s="2"/>
      <c r="E90" s="2"/>
      <c r="F90" s="2"/>
    </row>
    <row r="91" spans="1:6" x14ac:dyDescent="0.25">
      <c r="B91" s="2"/>
      <c r="C91" s="2"/>
      <c r="D91" s="2"/>
      <c r="E91" s="2"/>
      <c r="F91" s="2"/>
    </row>
    <row r="92" spans="1:6" x14ac:dyDescent="0.25">
      <c r="B92" s="2"/>
      <c r="C92" s="2"/>
      <c r="D92" s="2"/>
      <c r="E92" s="2"/>
      <c r="F92" s="2"/>
    </row>
    <row r="93" spans="1:6" x14ac:dyDescent="0.25">
      <c r="B93" s="2"/>
      <c r="C93" s="2"/>
      <c r="D93" s="2"/>
      <c r="E93" s="2"/>
      <c r="F93" s="2"/>
    </row>
    <row r="94" spans="1:6" x14ac:dyDescent="0.25">
      <c r="B94" s="2"/>
      <c r="C94" s="2"/>
      <c r="D94" s="2"/>
      <c r="E94" s="2"/>
      <c r="F94" s="2"/>
    </row>
    <row r="95" spans="1:6" x14ac:dyDescent="0.25">
      <c r="B95" s="2"/>
      <c r="C95" s="2"/>
      <c r="D95" s="2"/>
      <c r="E95" s="2"/>
      <c r="F95" s="2"/>
    </row>
    <row r="96" spans="1:6" x14ac:dyDescent="0.25">
      <c r="A96" s="3"/>
      <c r="B96" s="2"/>
      <c r="C96" s="2"/>
      <c r="D96" s="2"/>
      <c r="E96" s="2"/>
      <c r="F96" s="2"/>
    </row>
    <row r="97" spans="2:6" x14ac:dyDescent="0.25">
      <c r="B97" s="2"/>
      <c r="C97" s="2"/>
      <c r="D97" s="2"/>
      <c r="E97" s="2"/>
      <c r="F97" s="2"/>
    </row>
    <row r="98" spans="2:6" x14ac:dyDescent="0.25">
      <c r="B98" s="2"/>
      <c r="C98" s="2"/>
      <c r="D98" s="2"/>
      <c r="E98" s="2"/>
      <c r="F98" s="2"/>
    </row>
    <row r="99" spans="2:6" x14ac:dyDescent="0.25">
      <c r="B99" s="2"/>
      <c r="C99" s="2"/>
      <c r="D99" s="2"/>
      <c r="E99" s="2"/>
      <c r="F99" s="2"/>
    </row>
    <row r="100" spans="2:6" x14ac:dyDescent="0.25">
      <c r="B100" s="2"/>
      <c r="C100" s="2"/>
      <c r="D100" s="2"/>
      <c r="E100" s="2"/>
      <c r="F100" s="2"/>
    </row>
    <row r="101" spans="2:6" x14ac:dyDescent="0.25">
      <c r="C101" s="2"/>
      <c r="D101" s="2"/>
      <c r="E101" s="2"/>
      <c r="F101" s="2"/>
    </row>
    <row r="102" spans="2:6" x14ac:dyDescent="0.25">
      <c r="B102" s="2"/>
      <c r="C102" s="2"/>
      <c r="D102" s="2"/>
      <c r="E102" s="2"/>
      <c r="F102" s="2"/>
    </row>
    <row r="103" spans="2:6" x14ac:dyDescent="0.25">
      <c r="B103" s="2"/>
      <c r="C103" s="2"/>
      <c r="D103" s="2"/>
      <c r="E103" s="2"/>
      <c r="F103" s="2"/>
    </row>
    <row r="104" spans="2:6" x14ac:dyDescent="0.25">
      <c r="B104" s="2"/>
      <c r="C104" s="2"/>
      <c r="D104" s="2"/>
      <c r="E104" s="2"/>
      <c r="F104" s="2"/>
    </row>
    <row r="105" spans="2:6" x14ac:dyDescent="0.25">
      <c r="B105" s="2"/>
      <c r="C105" s="2"/>
      <c r="D105" s="2"/>
      <c r="E105" s="2"/>
      <c r="F105" s="2"/>
    </row>
    <row r="106" spans="2:6" x14ac:dyDescent="0.25">
      <c r="B106" s="2"/>
      <c r="C106" s="2"/>
      <c r="D106" s="2"/>
      <c r="E106" s="2"/>
      <c r="F106" s="2"/>
    </row>
    <row r="107" spans="2:6" x14ac:dyDescent="0.25">
      <c r="B107" s="2"/>
      <c r="C107" s="2"/>
      <c r="D107" s="2"/>
      <c r="E107" s="2"/>
      <c r="F107" s="2"/>
    </row>
    <row r="108" spans="2:6" x14ac:dyDescent="0.25">
      <c r="C108" s="2"/>
      <c r="D108" s="2"/>
      <c r="E108" s="2"/>
      <c r="F108" s="2"/>
    </row>
    <row r="109" spans="2:6" x14ac:dyDescent="0.25">
      <c r="B109" s="2"/>
      <c r="C109" s="2"/>
      <c r="D109" s="2"/>
      <c r="E109" s="2"/>
      <c r="F109" s="2"/>
    </row>
    <row r="110" spans="2:6" x14ac:dyDescent="0.25">
      <c r="B110" s="2"/>
      <c r="C110" s="2"/>
      <c r="D110" s="2"/>
      <c r="E110" s="2"/>
      <c r="F110" s="2"/>
    </row>
    <row r="111" spans="2:6" x14ac:dyDescent="0.25">
      <c r="C111" s="2"/>
      <c r="D111" s="2"/>
      <c r="E111" s="2"/>
      <c r="F111" s="2"/>
    </row>
    <row r="112" spans="2:6" x14ac:dyDescent="0.25">
      <c r="B112" s="2"/>
      <c r="C112" s="2"/>
      <c r="D112" s="2"/>
      <c r="E112" s="2"/>
      <c r="F112" s="2"/>
    </row>
    <row r="113" spans="2:6" x14ac:dyDescent="0.25">
      <c r="B113" s="2"/>
      <c r="C113" s="2"/>
      <c r="D113" s="2"/>
      <c r="E113" s="2"/>
      <c r="F113" s="2"/>
    </row>
    <row r="114" spans="2:6" x14ac:dyDescent="0.25">
      <c r="C114" s="2"/>
      <c r="D114" s="2"/>
      <c r="E114" s="2"/>
      <c r="F114" s="2"/>
    </row>
    <row r="115" spans="2:6" x14ac:dyDescent="0.25">
      <c r="B115" s="2"/>
      <c r="C115" s="2"/>
      <c r="D115" s="2"/>
      <c r="E115" s="2"/>
      <c r="F115" s="2"/>
    </row>
    <row r="116" spans="2:6" x14ac:dyDescent="0.25">
      <c r="B116" s="2"/>
      <c r="C116" s="2"/>
      <c r="D116" s="2"/>
      <c r="E116" s="2"/>
      <c r="F116" s="2"/>
    </row>
    <row r="117" spans="2:6" x14ac:dyDescent="0.25">
      <c r="B117" s="2"/>
      <c r="C117" s="2"/>
      <c r="D117" s="2"/>
      <c r="E117" s="2"/>
      <c r="F117" s="2"/>
    </row>
    <row r="118" spans="2:6" x14ac:dyDescent="0.25">
      <c r="B118" s="2"/>
      <c r="C118" s="2"/>
      <c r="D118" s="2"/>
      <c r="E118" s="2"/>
      <c r="F118" s="2"/>
    </row>
    <row r="119" spans="2:6" x14ac:dyDescent="0.25">
      <c r="D119" s="2"/>
    </row>
  </sheetData>
  <sortState ref="A2:H45">
    <sortCondition ref="A2:A45"/>
    <sortCondition ref="F2:F4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Landevei</vt:lpstr>
      <vt:lpstr>Spenstrunden</vt:lpstr>
    </vt:vector>
  </TitlesOfParts>
  <Company>Forsvaret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Listou, Tore</dc:creator>
  <cp:lastModifiedBy>Listou, Tore</cp:lastModifiedBy>
  <dcterms:created xsi:type="dcterms:W3CDTF">2014-09-15T15:40:18Z</dcterms:created>
  <dcterms:modified xsi:type="dcterms:W3CDTF">2014-09-18T05:27:17Z</dcterms:modified>
</cp:coreProperties>
</file>